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101366\Desktop\"/>
    </mc:Choice>
  </mc:AlternateContent>
  <xr:revisionPtr revIDLastSave="0" documentId="8_{CD9FFF77-47DF-4132-8B0F-1B8645002887}" xr6:coauthVersionLast="43" xr6:coauthVersionMax="43" xr10:uidLastSave="{00000000-0000-0000-0000-000000000000}"/>
  <bookViews>
    <workbookView xWindow="-108" yWindow="-108" windowWidth="23256" windowHeight="12576" tabRatio="932" activeTab="5" xr2:uid="{00000000-000D-0000-FFFF-FFFF00000000}"/>
  </bookViews>
  <sheets>
    <sheet name="RFP COVER" sheetId="11" r:id="rId1"/>
    <sheet name="Instructions" sheetId="9" r:id="rId2"/>
    <sheet name="Form 1040 pg listings" sheetId="60" r:id="rId3"/>
    <sheet name="CDBG-DR Elig" sheetId="56" r:id="rId4"/>
    <sheet name="Signature Page" sheetId="57" r:id="rId5"/>
    <sheet name="CDBG-DR Scoring" sheetId="59" r:id="rId6"/>
    <sheet name="Attachments" sheetId="61" r:id="rId7"/>
  </sheets>
  <externalReferences>
    <externalReference r:id="rId8"/>
  </externalReferences>
  <definedNames>
    <definedName name="_xlnm.Print_Area" localSheetId="6">Attachments!$A$1:$G$18</definedName>
    <definedName name="_xlnm.Print_Area" localSheetId="5">'CDBG-DR Scoring'!$A$1:$H$21</definedName>
    <definedName name="_xlnm.Print_Area" localSheetId="1">Instructions!$A$1:$H$61</definedName>
    <definedName name="_xlnm.Print_Area" localSheetId="0">'RFP COVER'!$A$1:$P$62</definedName>
    <definedName name="_xlnm.Print_Titles" localSheetId="6">Attachments!$1:$8</definedName>
    <definedName name="SD_D_PL_IncomeTarget_Name" hidden="1">[1]SD_Dropdowns!$JS$2:$JS$6</definedName>
    <definedName name="SD_D_PL_Jurisdiction_Name" hidden="1">[1]SD_Dropdowns!$IW$2:$IW$57</definedName>
    <definedName name="SD_D_PL_State_Name" hidden="1">[1]SD_Dropdowns!$IS$2:$IS$53</definedName>
    <definedName name="SD_D_PL_TCUnitMixType_Name" hidden="1">[1]SD_Dropdowns!$JU$2:$JU$7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59" l="1"/>
  <c r="C5" i="59"/>
  <c r="C18" i="9" l="1"/>
  <c r="H28" i="9"/>
  <c r="H29" i="9"/>
  <c r="H30" i="9"/>
  <c r="H27" i="9"/>
  <c r="C7" i="59" l="1"/>
  <c r="H19" i="59" l="1"/>
  <c r="H18" i="59"/>
  <c r="H21" i="59" s="1"/>
  <c r="H23" i="9" l="1"/>
  <c r="H2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LIHTCP12</author>
  </authors>
  <commentList>
    <comment ref="F10" authorId="0" shapeId="0" xr:uid="{364406C6-E128-4A54-959B-51CF6192EC77}">
      <text>
        <r>
          <rPr>
            <b/>
            <sz val="8"/>
            <color indexed="81"/>
            <rFont val="Tahoma"/>
            <family val="2"/>
          </rPr>
          <t>The property site is not occupied by any person or persons living in any form of dwelling.</t>
        </r>
      </text>
    </comment>
    <comment ref="E14" authorId="0" shapeId="0" xr:uid="{5ECD69D3-AC01-41DE-B098-0DF85B91CE5C}">
      <text>
        <r>
          <rPr>
            <b/>
            <sz val="8"/>
            <color indexed="81"/>
            <rFont val="Tahoma"/>
            <family val="2"/>
          </rPr>
          <t>The property does not have any MBE or WBE entities involved.</t>
        </r>
      </text>
    </comment>
    <comment ref="F15" authorId="0" shapeId="0" xr:uid="{EE04810D-DF7B-48BD-A9EF-FB4E369C821A}">
      <text>
        <r>
          <rPr>
            <b/>
            <sz val="8"/>
            <color indexed="81"/>
            <rFont val="Tahoma"/>
            <family val="2"/>
          </rPr>
          <t>No MOUs for supportive services have been entered into.</t>
        </r>
      </text>
    </comment>
  </commentList>
</comments>
</file>

<file path=xl/sharedStrings.xml><?xml version="1.0" encoding="utf-8"?>
<sst xmlns="http://schemas.openxmlformats.org/spreadsheetml/2006/main" count="325" uniqueCount="258">
  <si>
    <t>Time Deadline</t>
  </si>
  <si>
    <t>1a</t>
  </si>
  <si>
    <t>1b</t>
  </si>
  <si>
    <t>B.</t>
  </si>
  <si>
    <t>C.</t>
  </si>
  <si>
    <t>The WVHDF reserves the right to accept or reject any application at its sole discretion.</t>
  </si>
  <si>
    <t>Due Dates</t>
  </si>
  <si>
    <t>D.</t>
  </si>
  <si>
    <t>E.</t>
  </si>
  <si>
    <t>INTRODUCTION</t>
  </si>
  <si>
    <t>RFP DEADLINES</t>
  </si>
  <si>
    <t>Deadline Weekday</t>
  </si>
  <si>
    <t>G.</t>
  </si>
  <si>
    <t>Request For Proposals (RFP)</t>
  </si>
  <si>
    <t>PAGE 2 FOLLOWS</t>
  </si>
  <si>
    <t>Day</t>
  </si>
  <si>
    <t>N/A</t>
  </si>
  <si>
    <t xml:space="preserve">CDBG-DR  </t>
  </si>
  <si>
    <t>WEST VIR</t>
  </si>
  <si>
    <t>West Virginia
Multifamily Rental Housing Program</t>
  </si>
  <si>
    <t xml:space="preserve">Application                                      </t>
  </si>
  <si>
    <t xml:space="preserve"> </t>
  </si>
  <si>
    <t>Funding Availability</t>
  </si>
  <si>
    <t>No later than Tuesday</t>
  </si>
  <si>
    <t>11:59 p.m.</t>
  </si>
  <si>
    <t>4:30 p.m.</t>
  </si>
  <si>
    <t>WEST VIRGINIA HOUSING DEVELOPMENT FUND</t>
  </si>
  <si>
    <t xml:space="preserve"> RFP 1-2020 CDBG-DR WV MF </t>
  </si>
  <si>
    <t>Property Name:</t>
  </si>
  <si>
    <t>Property Location:</t>
  </si>
  <si>
    <t>Street Address</t>
  </si>
  <si>
    <t>Click on shaded cells to activate drop down menu. Choose Yes/True or No/False.</t>
  </si>
  <si>
    <t>The Developer entity is incorporated within the United States of America.</t>
  </si>
  <si>
    <t>Certification:</t>
  </si>
  <si>
    <t>CDBG-DR WEST VIRGINIA MULTIFAMILY RENTAL HOUSING PROGRAM</t>
  </si>
  <si>
    <t>The Project is located in one of the following disaster declared counties in WV:  (Clay, Fayette, Greenbrier, Jackson, Kanawha, Lincoln, Monroe, Nicholas, Pocahontas, Roane, Summers, Webster).</t>
  </si>
  <si>
    <t>I certify that I have read the CDBG-DR West Virginia Multifamily Rental Housing Program Guidelines and understand that all rules, regulations, policies and procedures must be adhered to and complied with throughout the project.</t>
  </si>
  <si>
    <t>understands and agrees that he/she is responsible for the inclusion with this application of any and all of the attachments necessary to substantiate and verify the property's satisfaction of the requirements for the type of application being herein submitted, and to substantiate and verify the responses and information provided in this application;</t>
  </si>
  <si>
    <t>H.</t>
  </si>
  <si>
    <t>I.</t>
  </si>
  <si>
    <t>J.</t>
  </si>
  <si>
    <t>By:</t>
  </si>
  <si>
    <t>Authorized Representative's Signature</t>
  </si>
  <si>
    <t>Name:</t>
  </si>
  <si>
    <t>Title:</t>
  </si>
  <si>
    <t xml:space="preserve">STATE OF :  </t>
  </si>
  <si>
    <t>COUNTY OF:</t>
  </si>
  <si>
    <t>To-Wit:</t>
  </si>
  <si>
    <t>My commission expires:</t>
  </si>
  <si>
    <t>Notary Public:</t>
  </si>
  <si>
    <t>CERTIFICATIONS - 2020</t>
  </si>
  <si>
    <t>Estimated Minimum</t>
  </si>
  <si>
    <t>RFP Announcement by the WVHDF</t>
  </si>
  <si>
    <r>
      <t xml:space="preserve">IN WITNESS WHEREOF, the Owner has caused this document to be duly executed in its name on this </t>
    </r>
    <r>
      <rPr>
        <b/>
        <u/>
        <sz val="11"/>
        <rFont val="Calibri"/>
        <family val="2"/>
        <scheme val="minor"/>
      </rPr>
      <t xml:space="preserve">                             </t>
    </r>
    <r>
      <rPr>
        <b/>
        <sz val="11"/>
        <rFont val="Calibri"/>
        <family val="2"/>
        <scheme val="minor"/>
      </rPr>
      <t xml:space="preserve"> day of</t>
    </r>
  </si>
  <si>
    <r>
      <t xml:space="preserve">Signed and sworn to before me, the undersigned authority on this </t>
    </r>
    <r>
      <rPr>
        <b/>
        <u/>
        <sz val="11"/>
        <rFont val="Calibri"/>
        <family val="2"/>
        <scheme val="minor"/>
      </rPr>
      <t xml:space="preserve">                             </t>
    </r>
    <r>
      <rPr>
        <b/>
        <sz val="11"/>
        <rFont val="Calibri"/>
        <family val="2"/>
        <scheme val="minor"/>
      </rPr>
      <t xml:space="preserve"> day of </t>
    </r>
    <r>
      <rPr>
        <b/>
        <u/>
        <sz val="11"/>
        <rFont val="Calibri"/>
        <family val="2"/>
        <scheme val="minor"/>
      </rPr>
      <t xml:space="preserve">                                                                 </t>
    </r>
    <r>
      <rPr>
        <b/>
        <sz val="11"/>
        <rFont val="Calibri"/>
        <family val="2"/>
        <scheme val="minor"/>
      </rPr>
      <t xml:space="preserve"> ,</t>
    </r>
    <r>
      <rPr>
        <b/>
        <u/>
        <sz val="11"/>
        <rFont val="Calibri"/>
        <family val="2"/>
        <scheme val="minor"/>
      </rPr>
      <t xml:space="preserve">                     </t>
    </r>
    <r>
      <rPr>
        <b/>
        <sz val="11"/>
        <rFont val="Calibri"/>
        <family val="2"/>
        <scheme val="minor"/>
      </rPr>
      <t>.</t>
    </r>
  </si>
  <si>
    <t>Notary Public's Signature</t>
  </si>
  <si>
    <r>
      <t xml:space="preserve">This certification page is </t>
    </r>
    <r>
      <rPr>
        <b/>
        <u/>
        <sz val="11"/>
        <rFont val="Calibri"/>
        <family val="2"/>
        <scheme val="minor"/>
      </rPr>
      <t>required</t>
    </r>
    <r>
      <rPr>
        <b/>
        <sz val="11"/>
        <rFont val="Calibri"/>
        <family val="2"/>
        <scheme val="minor"/>
      </rPr>
      <t xml:space="preserve"> by all CDBG-DR Owner/Applicants in addition to the Form 1040 LIHTC Signature Page.</t>
    </r>
  </si>
  <si>
    <t>is responsible for all responses and information furnished in the LIHTC and CDBG-DR applications and understands that any improper or incorrect response or information could result in a reduction or an elimination of the funds requested;</t>
  </si>
  <si>
    <t>understands that compliance with the requirements of the Regulations, as applicable, are the sole responsibility of the Owner;</t>
  </si>
  <si>
    <t>Incomplete applications submitted by the deadline may not be eligible.</t>
  </si>
  <si>
    <t>OWNER/
APPLICANT:</t>
  </si>
  <si>
    <t>Authorized Representative's Name (typed)</t>
  </si>
  <si>
    <t>The Owner/Applicant has no adverse public filings and/or criminal record.</t>
  </si>
  <si>
    <t>The Owner/Applicant has no issues of non-compliance with the WVHDF that continue to be unresolved.</t>
  </si>
  <si>
    <t>The Owner/Applicant has not failed to produce a Project after receiving an award under any WVHDF program nor a history of repeated compliance issues.</t>
  </si>
  <si>
    <t xml:space="preserve">The Owner/Applicant has never been suspended or disbarred from WVHDF programs. </t>
  </si>
  <si>
    <t>The WVHDF reserves the right to disqualify any Owner/Applicant based on a variety of factors including, but not limited to, the answers to the questions above.</t>
  </si>
  <si>
    <t>The Owner/Applicant  has not received any other financial assistance for any costs for which other disaster recovery assistance was previously provided for the same purpose.  Assistance is NOT duplicative when two sources contribute to the same need, and total assistance did not exceed the total need.  (For additional information, refer to Section 4.C.(4) Duplication of Benefits in the CDBG-DR MF Rental Housing Program Guidelines.)</t>
  </si>
  <si>
    <t>Pre-Registration due to the WVHDF</t>
  </si>
  <si>
    <t>Applications due to the WVHDF</t>
  </si>
  <si>
    <t>The West Virginia Housing Development Fund (WVHDF) is soliciting proposals for the CDBG-DR WV Multifamily Rental Program (the Program) from eligible applicants.  The Program is designed to provide financial assistance to eligible organizations which focus on creating and/or preserving affordable multifamily rental units/housing for vulnerable households impacted by the 2016 floods and severe storms.   The projects must be developed in one of the following 12 disaster declared counties:   Clay, Fayette, Greenbrier, Jackson, Kanawha, Lincoln, Monroe, Nicholas, Pocahontas, Roane, Summers, Webster.  Clay, Greenbrier, Kanawha, and Nicholas have been designated as the most impacted counties.</t>
  </si>
  <si>
    <t>The Owner/Applicant was not delinquent 30 days on two or more occasions on any WVHDF loan during the previous 12 months, or delinquent 60 days on one or more occasion(s) during the previous 12 months.</t>
  </si>
  <si>
    <t>The Owner/Applicant does not have uncured defaults on any WVHDF loan.</t>
  </si>
  <si>
    <t>The Owner/Applicant has not had any foreclosures within the past 10 years on any WVHDF loan.</t>
  </si>
  <si>
    <t>The Owner/Applicant has no unresolved material audit findings, particularly related to funds management or compliance with federal program requirements, during the most recent three-year period.</t>
  </si>
  <si>
    <t>The Owner/Applicant has not made any representations, warranties, or statements in any application, document, or agreement for Program funds or any other award or loan from the WVHDF that is false or misleading in any material respect.</t>
  </si>
  <si>
    <t>Total Points</t>
  </si>
  <si>
    <t>Points</t>
  </si>
  <si>
    <r>
      <rPr>
        <u/>
        <sz val="11"/>
        <rFont val="Calibri"/>
        <family val="2"/>
        <scheme val="minor"/>
      </rPr>
      <t xml:space="preserve">                                                                    </t>
    </r>
    <r>
      <rPr>
        <sz val="11"/>
        <rFont val="Calibri"/>
        <family val="2"/>
        <scheme val="minor"/>
      </rPr>
      <t xml:space="preserve"> , </t>
    </r>
    <r>
      <rPr>
        <u/>
        <sz val="11"/>
        <rFont val="Calibri"/>
        <family val="2"/>
        <scheme val="minor"/>
      </rPr>
      <t xml:space="preserve">                    </t>
    </r>
    <r>
      <rPr>
        <sz val="11"/>
        <rFont val="Calibri"/>
        <family val="2"/>
        <scheme val="minor"/>
      </rPr>
      <t>.</t>
    </r>
  </si>
  <si>
    <t>K.</t>
  </si>
  <si>
    <t>The undersigned representative of the Owner, being duly authorized, hereby represents and certifies that the information set forth in this application, or in any revisions submitted thereto, and in any attachments, in support thereof, is true, correct, accurate and complete to the best of his/her knowledge and belief.  The undersigned authorized representative of the Owner also certifies that all application forms (e.g. Form 1040, Schedules A to Form 1040, Schedule B to Form 1040, etc.) have not been changed (other than the completion of the appropriate blanks) from the original form, format, and content provided by the WVHDF.</t>
  </si>
  <si>
    <t>agrees that the WVHDF will not be held responsible or liable for any representations made to the Owner or its investors relating to the WVHDF's CDBG-DR Program;</t>
  </si>
  <si>
    <t>understands that the Regulations, as applicable, require the WVHDF and/or the West Virginia Development Office (WVDO) to monitor for compliance as mandated by the Regulations;</t>
  </si>
  <si>
    <t>L.</t>
  </si>
  <si>
    <t>The property will target veterans for occupancy for at least 25% of the residential rental units in the property on an on-going basis.</t>
  </si>
  <si>
    <t>Contact info</t>
  </si>
  <si>
    <t>Allocation</t>
  </si>
  <si>
    <t>Co-Developer info</t>
  </si>
  <si>
    <t>1h</t>
  </si>
  <si>
    <t>CHDO &amp; HOME/HTF</t>
  </si>
  <si>
    <t>Property composition</t>
  </si>
  <si>
    <t>2a</t>
  </si>
  <si>
    <t>Property cost &amp; adjusted basis</t>
  </si>
  <si>
    <t>Property cost &amp; adjusted basis (cont'd) &amp; Davis Bacon</t>
  </si>
  <si>
    <t>Calculating Eligible Basis</t>
  </si>
  <si>
    <t>5a</t>
  </si>
  <si>
    <t>5b</t>
  </si>
  <si>
    <t>Rehabilitation Threshold Test</t>
  </si>
  <si>
    <t>Summary of Elig Hsg Credit $ Amts &amp; Equity Proceeds Calc</t>
  </si>
  <si>
    <t>7a</t>
  </si>
  <si>
    <t>Financing, Source of Funds, Contact info, Use of Funds</t>
  </si>
  <si>
    <t>8a</t>
  </si>
  <si>
    <t>Utilities &amp; Rental Assistance (types)</t>
  </si>
  <si>
    <t>Rents (un size, number of un, tenant pd utilities, gross tenant rent, etc)</t>
  </si>
  <si>
    <t>10h</t>
  </si>
  <si>
    <t>HOME/HTF</t>
  </si>
  <si>
    <t>Property income information (size, number, LI un &amp; Market un)</t>
  </si>
  <si>
    <t>Property estimated annual exp info (budget)</t>
  </si>
  <si>
    <t>Property annual cash flow</t>
  </si>
  <si>
    <t>15-year Annual cash flow projection</t>
  </si>
  <si>
    <t>14a</t>
  </si>
  <si>
    <t>15a</t>
  </si>
  <si>
    <t>Set-Aside categories (Qualified non-profit set-aside category)</t>
  </si>
  <si>
    <t>Select &amp; Pref criteria (cont'd) &amp; Ability to produce Qualified LI Res Rental Prop</t>
  </si>
  <si>
    <t>Property location &amp; hsg needs characteristics</t>
  </si>
  <si>
    <t>Sponsor characteristics, Tenant population targeted, Public hsg waiting lists</t>
  </si>
  <si>
    <t>Energy efficiency &amp; quality of housing (incl energy star)</t>
  </si>
  <si>
    <t>Energy efficiency &amp; quality of housing (cont'd)</t>
  </si>
  <si>
    <t>Interior un. square footage</t>
  </si>
  <si>
    <t>Internet, landscaping, Fair hsg, etc</t>
  </si>
  <si>
    <t>Prop site information, amenities, facilities, equip &amp; services</t>
  </si>
  <si>
    <t>Acquisition of existing bldgs</t>
  </si>
  <si>
    <t>Property financing</t>
  </si>
  <si>
    <t>Property description</t>
  </si>
  <si>
    <t>Property description (cont'd)</t>
  </si>
  <si>
    <t>Property development team</t>
  </si>
  <si>
    <t>31a</t>
  </si>
  <si>
    <t>Owner Certification Signature Pages</t>
  </si>
  <si>
    <t>Fund Use</t>
  </si>
  <si>
    <t>LIHTC</t>
  </si>
  <si>
    <t>HOME HTF</t>
  </si>
  <si>
    <t>Prop Cost Analysis</t>
  </si>
  <si>
    <t>MF</t>
  </si>
  <si>
    <t>Prop Cost Adj</t>
  </si>
  <si>
    <t>Scoresheets</t>
  </si>
  <si>
    <t>HCDA Needed</t>
  </si>
  <si>
    <t>Definitions</t>
  </si>
  <si>
    <t>Misc Analysis</t>
  </si>
  <si>
    <t>Pg #</t>
  </si>
  <si>
    <r>
      <t xml:space="preserve">Selection &amp; Preference criteria </t>
    </r>
    <r>
      <rPr>
        <b/>
        <sz val="11"/>
        <color rgb="FFFF0000"/>
        <rFont val="Calibri"/>
        <family val="2"/>
        <scheme val="minor"/>
      </rPr>
      <t xml:space="preserve"> </t>
    </r>
  </si>
  <si>
    <t>All proposals will be reviewed to ensure that they are consistent with the objectives of the Program and that the feasibility and capacity of the applicant and proposed project are sufficient.  Proposals are reviewed, scored, and selected on a competitive basis based on the criteria set forth in the RFP.</t>
  </si>
  <si>
    <t>The Project contains five or more affordable residential rental units.</t>
  </si>
  <si>
    <t>No later than Friday</t>
  </si>
  <si>
    <t>FORM 1040 - PAGES REQUIRED TO BE COMPLETED</t>
  </si>
  <si>
    <t>Additional 15-year Annual cash flow projection (if MF, HOME, HTF, CDBG-DR financing)</t>
  </si>
  <si>
    <t>This margin is not part of the print area of this page and is not meant to be printed.  Do not adjust the margins or print area.</t>
  </si>
  <si>
    <t>REQUIRED FILE NAME</t>
  </si>
  <si>
    <t>FORM 1040</t>
  </si>
  <si>
    <t>REQUIREMENT</t>
  </si>
  <si>
    <t>ATTACHMENT</t>
  </si>
  <si>
    <t>NOT</t>
  </si>
  <si>
    <t>CONVENTION FOR UPLOAD</t>
  </si>
  <si>
    <t>REFERENCE</t>
  </si>
  <si>
    <t>TYPE</t>
  </si>
  <si>
    <t>DESCRIPTION</t>
  </si>
  <si>
    <t>YES</t>
  </si>
  <si>
    <t>NO</t>
  </si>
  <si>
    <t>APPLICABLE</t>
  </si>
  <si>
    <t>TO PROCOREM WORKCENTER</t>
  </si>
  <si>
    <r>
      <t xml:space="preserve">Upload Documents to the </t>
    </r>
    <r>
      <rPr>
        <b/>
        <u/>
        <sz val="12"/>
        <rFont val="Calibri"/>
        <family val="2"/>
        <scheme val="minor"/>
      </rPr>
      <t>Reservation Request</t>
    </r>
    <r>
      <rPr>
        <b/>
        <sz val="12"/>
        <rFont val="Calibri"/>
        <family val="2"/>
        <scheme val="minor"/>
      </rPr>
      <t xml:space="preserve"> Subfolder in the Property's Procorem WorkCenter</t>
    </r>
  </si>
  <si>
    <t>Minimum Requirement</t>
  </si>
  <si>
    <t>24, XXIII.A.6.</t>
  </si>
  <si>
    <t>Tenant Relocation Plan and all other information as listed in the right hand margin of page 24 of WVHDF Form 1040</t>
  </si>
  <si>
    <t>TENANT RELOCATION PLAN - PROPERTY NAME</t>
  </si>
  <si>
    <t>DEVELOPER FISCAL SOUNDNESS - PROPERTY NAME</t>
  </si>
  <si>
    <t>Certificate of Section 3 Compliance</t>
  </si>
  <si>
    <t>SECTION 3 - PROPERTY NAME</t>
  </si>
  <si>
    <t>Disclosure to Seller with Voluntary, Arm's Length Purchase Offer</t>
  </si>
  <si>
    <t>DISCLOSURE TO SELLER - PROPERTY NAME</t>
  </si>
  <si>
    <t>1b, III and 
30, XXVIII.</t>
  </si>
  <si>
    <t>Other</t>
  </si>
  <si>
    <r>
      <rPr>
        <b/>
        <u/>
        <sz val="10"/>
        <rFont val="Calibri"/>
        <family val="2"/>
        <scheme val="minor"/>
      </rPr>
      <t>MBE/WBE Property Participation</t>
    </r>
    <r>
      <rPr>
        <b/>
        <sz val="10"/>
        <rFont val="Calibri"/>
        <family val="2"/>
        <scheme val="minor"/>
      </rPr>
      <t>: Evidence of MBE/WBE certification</t>
    </r>
  </si>
  <si>
    <t>28, XXVI.J.2.</t>
  </si>
  <si>
    <t>Executed MOUs</t>
  </si>
  <si>
    <t>SUPPORTIVE SERVICES MOU - PROPERTY NAME</t>
  </si>
  <si>
    <t>Authorization to Release Information</t>
  </si>
  <si>
    <t>AUTHORIZATION TO RELEASE INFORMATION - PROPERTY NAME</t>
  </si>
  <si>
    <t>Ten owner, Historic prop, Srvg lowest inc, Length of commit, Community revitalization</t>
  </si>
  <si>
    <t>Property cost allocation among sources of funds</t>
  </si>
  <si>
    <t>Timetable, Notify from local jurisdiction, TC processing fee calc</t>
  </si>
  <si>
    <t>Intermediary Costs</t>
  </si>
  <si>
    <t>The WVHDF reserves the right to accept or reject any proposal.  The Owner/Applicant shall not discriminate on the basis of race, religion, color, national origin, sex, disability or familial status in the sale or lease or other use or disposition of the property or related facilities covered by funding provided by the WVHDF.  Discrimination against any employee or applicant for employment on the basis of race, religion, color, national origin, sex, disability or age (40 and over) will not be permitted by a contractor or subcontractor engaged to perform any work on any property financed by the WVHDF.</t>
  </si>
  <si>
    <t>agrees that property information may be shared with the WVHDF's partners and other funding sources of the property;</t>
  </si>
  <si>
    <t>understands that a property may be rejected if the Owner/Applicant or any of its related entities have any outstanding and/or unresolved issues of noncompliance for any project after the end of the correction period, as determined by the WVHDF.</t>
  </si>
  <si>
    <t xml:space="preserve">Items with scoring preferences specific to the CDBG-DR WV MF Rental Housing Program are listed below (#2-4).  These points will be in addition to the LIHTCP score received (#1).   </t>
  </si>
  <si>
    <t>CDBG-DR SIGNATURE PAGE - PROPERTY NAME</t>
  </si>
  <si>
    <t>CDBG-DR Signature Page (fully completed, signed, and notarized)</t>
  </si>
  <si>
    <t>The three most recent years of audited financial statements of each developer/co-developer, ownership entity, guarantors, and Project, if applicable.  If not available, comparable documentation evidencing financial condition</t>
  </si>
  <si>
    <t>MBE OR WBE - 
PROPERTY NAME</t>
  </si>
  <si>
    <t>LIHTCP-E (Reservation Request) - Summary of Attachments</t>
  </si>
  <si>
    <t>SUMMARY OF ATTACHMENTS (RR) - PROPERTY NAME</t>
  </si>
  <si>
    <t>CDBG-DR - Summary of Attachments</t>
  </si>
  <si>
    <t>Any other equivalent comprehensive green building program acceptable to HUD</t>
  </si>
  <si>
    <t>Enterprise Green Communities</t>
  </si>
  <si>
    <t>ICC-700 National Green Building Standard</t>
  </si>
  <si>
    <t>EPA Indoor AirPlus (ENERGY STAR a prerequisite)</t>
  </si>
  <si>
    <t>ENERGY STAR (Multifamily High-Rise)</t>
  </si>
  <si>
    <t>LEED (New Constr, Homes, Midrise, Existing Bldgs Operations &amp; Maint, or Neighborhood Dev)</t>
  </si>
  <si>
    <t>CDBG-DR program scoring</t>
  </si>
  <si>
    <t>Friday</t>
  </si>
  <si>
    <t>The following is a list of tabs included in the LIHTC Application - Form 1040 that will need to be completed in addition to the CDBG-DR application.  It is intended to be used solely as a guidance.</t>
  </si>
  <si>
    <t>A minimum of 80% of total  funding will be awarded to the most impacted counties.</t>
  </si>
  <si>
    <t>understands that the WVHDF's and/or WVDO's obligation to monitor for compliance with the requirements of the Regulations, as applicable, does not make the WVHDF or WVDO liable for an Owner/Applicant's noncompliance or relieve an Owner/Applicant of its responsibility for compliance;</t>
  </si>
  <si>
    <t>The property is located in one of the most impacted counties: 
          Kanawha, Clay, Greenbrier, Nicholas.</t>
  </si>
  <si>
    <t>Available
10</t>
  </si>
  <si>
    <t>Available
25</t>
  </si>
  <si>
    <t>SUMMARY OF ATTACHMENTS (CDBG-DR) - PROPERTY NAME</t>
  </si>
  <si>
    <t>Ownership Entity/Applicant Name (Same as pg 1040-1 IV)</t>
  </si>
  <si>
    <r>
      <rPr>
        <u/>
        <sz val="10.5"/>
        <rFont val="Calibri"/>
        <family val="2"/>
        <scheme val="minor"/>
      </rPr>
      <t>PROJECT WORK-CENTER CREATION</t>
    </r>
    <r>
      <rPr>
        <sz val="10.5"/>
        <rFont val="Calibri"/>
        <family val="2"/>
        <scheme val="minor"/>
      </rPr>
      <t xml:space="preserve">:  You will receive an email that will be sent to you from a third party software called Procorem. This message is from WVHDF staff informing you that your project's work-center has been created.  Check your spam/junk folders for the email.  If you already have a password, you do not have to create a new one.  If you have never used Procorem, you will be asked to "JOIN" and create a username and password. </t>
    </r>
  </si>
  <si>
    <r>
      <t xml:space="preserve">Complete the applicable pages of the LIHTC Program Request Form 1040 in addition to the Certification Page and CDBG-DR Scoring tab of this workbook. </t>
    </r>
    <r>
      <rPr>
        <i/>
        <sz val="10.5"/>
        <rFont val="Calibri"/>
        <family val="2"/>
        <scheme val="minor"/>
      </rPr>
      <t xml:space="preserve"> (The Form 1040 pg listings tab in this workbook may help to determine the 1040 pages that will need completed.)</t>
    </r>
  </si>
  <si>
    <t>Where located, if applicable</t>
  </si>
  <si>
    <t>Submit your LIHTC and CDBG-DR application workbooks in excel format to your Procorem work-center.  Name your attachments according to the Summary of Attachments (LIHTCP-E) and Attachments tab in this workbook.  Forms included on the Summary of Attachments will be provided following pre-registration.</t>
  </si>
  <si>
    <t>assumes all damages, losses, costs, and expenses directly or indirectly resulting from, arising out of, or relating to information concerning acceptance in, consideration for approval or disapproval for participation in the WVHDF's CDBG-DR Program, and, accordingly, agrees to indemnify and hold harmless the WVHDF and the State of West Virginia against any and all claims, suits, losses, damages, costs, and expenses of any kind and of any nature that the WVHDF, the Owner/Applicant or its investors may suffer, incur, or pay;</t>
  </si>
  <si>
    <t>MILESTONES</t>
  </si>
  <si>
    <t>Project Awards</t>
  </si>
  <si>
    <t>Project Closing/Funding</t>
  </si>
  <si>
    <t>Project Close-Out</t>
  </si>
  <si>
    <t>Project Construction Completion/Funding Complete</t>
  </si>
  <si>
    <t>Project Lease-up/Stabilization</t>
  </si>
  <si>
    <t>Due Dates
No later than…</t>
  </si>
  <si>
    <t>Months</t>
  </si>
  <si>
    <t>-</t>
  </si>
  <si>
    <r>
      <t xml:space="preserve">The Owner/Applicant has successfully produced a multifamily residential rental project financed (in whole or in part) by CDBG-DR funds. </t>
    </r>
    <r>
      <rPr>
        <i/>
        <sz val="10"/>
        <rFont val="Calibri"/>
        <family val="2"/>
        <scheme val="minor"/>
      </rPr>
      <t>Please provide reference from Grantee.</t>
    </r>
  </si>
  <si>
    <t>ELIGIBILITY FORM - 2020</t>
  </si>
  <si>
    <t>SCORING SHEET - 2020</t>
  </si>
  <si>
    <t>PROPOSAL INSTRUCTIONS - 2020</t>
  </si>
  <si>
    <t>SUMMARY OF ATTACHMENTS - 2020</t>
  </si>
  <si>
    <t xml:space="preserve">  </t>
  </si>
  <si>
    <t xml:space="preserve"> Proposal Instructions - 2020 (Continued)</t>
  </si>
  <si>
    <t xml:space="preserve">The first round of proposals is for CDBG-DR funding to be leveraged with the West Virginia Housing Development Fund's Low-Income Housing Tax Credit Program (LIHTCP) - 4% credits.  Applicants will be required to submit the LIHTCP application in conjunction with this application.  If all funds are not allocated following this first round or funds become available, another round will follow. </t>
  </si>
  <si>
    <r>
      <t xml:space="preserve">The Program's policies and procedures are included in the CDBG-DR Multifamily Rental Housing Program Guidelines which can be viewed or downloaded from the CDBG-DR Program page on our website at:
</t>
    </r>
    <r>
      <rPr>
        <sz val="11"/>
        <color rgb="FF0070C0"/>
        <rFont val="Calibri"/>
        <family val="2"/>
        <scheme val="minor"/>
      </rPr>
      <t xml:space="preserve">https://www.wvhdf.com/programs/cdbg-dr-wv-multifamily-mf-rental-housing-program </t>
    </r>
    <r>
      <rPr>
        <sz val="11"/>
        <rFont val="Calibri"/>
        <family val="2"/>
        <scheme val="minor"/>
      </rPr>
      <t>(copy and paste link to browser).</t>
    </r>
  </si>
  <si>
    <t>CDBG-DR MF Rental Housing Projects</t>
  </si>
  <si>
    <r>
      <t xml:space="preserve">Complete the CDBG-DR Eligibility form included with this workbook (labeled CDBG-DR Elig) along with the LIHTC Pre-Registration form.  </t>
    </r>
    <r>
      <rPr>
        <i/>
        <u/>
        <sz val="10.5"/>
        <rFont val="Calibri"/>
        <family val="2"/>
        <scheme val="minor"/>
      </rPr>
      <t xml:space="preserve">Print both forms and sign, date, and email both to </t>
    </r>
    <r>
      <rPr>
        <i/>
        <u/>
        <sz val="10.5"/>
        <color rgb="FF0066CC"/>
        <rFont val="Calibri"/>
        <family val="2"/>
        <scheme val="minor"/>
      </rPr>
      <t>mwilshere@wvhdf.com</t>
    </r>
    <r>
      <rPr>
        <i/>
        <u/>
        <sz val="10.5"/>
        <rFont val="Calibri"/>
        <family val="2"/>
        <scheme val="minor"/>
      </rPr>
      <t xml:space="preserve"> no later than Friday 2/14/2020.</t>
    </r>
  </si>
  <si>
    <r>
      <t xml:space="preserve">The RFP Announcement will be emailed and posted under the CDBG-DR Program page at </t>
    </r>
    <r>
      <rPr>
        <sz val="10.5"/>
        <color rgb="FF0066CC"/>
        <rFont val="Calibri"/>
        <family val="2"/>
        <scheme val="minor"/>
      </rPr>
      <t>www.wvhdf.com</t>
    </r>
    <r>
      <rPr>
        <sz val="10.5"/>
        <rFont val="Calibri"/>
        <family val="2"/>
        <scheme val="minor"/>
      </rPr>
      <t xml:space="preserve"> and </t>
    </r>
    <r>
      <rPr>
        <sz val="10.5"/>
        <color rgb="FF0066CC"/>
        <rFont val="Calibri"/>
        <family val="2"/>
        <scheme val="minor"/>
      </rPr>
      <t>WVFloodRecovery.com</t>
    </r>
    <r>
      <rPr>
        <sz val="10.5"/>
        <rFont val="Calibri"/>
        <family val="2"/>
        <scheme val="minor"/>
      </rPr>
      <t xml:space="preserve">.  To help keep existing distribution lists current, please submit organizational contact updates to your existing organizational Procorem work-center, to the main contact listed with this RFP, or to </t>
    </r>
    <r>
      <rPr>
        <sz val="10.5"/>
        <color rgb="FF0066CC"/>
        <rFont val="Calibri"/>
        <family val="2"/>
        <scheme val="minor"/>
      </rPr>
      <t>ccolby@wvhdf.com</t>
    </r>
    <r>
      <rPr>
        <sz val="10.5"/>
        <rFont val="Calibri"/>
        <family val="2"/>
        <scheme val="minor"/>
      </rPr>
      <t>.</t>
    </r>
  </si>
  <si>
    <r>
      <t xml:space="preserve">ELIGIBILITY FORM </t>
    </r>
    <r>
      <rPr>
        <b/>
        <sz val="11"/>
        <color rgb="FF0070C0"/>
        <rFont val="Calibri"/>
        <family val="2"/>
        <scheme val="minor"/>
      </rPr>
      <t>(due Friday, 2/14/2020, by 11:59 p.m.)</t>
    </r>
  </si>
  <si>
    <r>
      <rPr>
        <b/>
        <sz val="11"/>
        <rFont val="Calibri"/>
        <family val="2"/>
        <scheme val="minor"/>
      </rPr>
      <t xml:space="preserve">ANNOUNCEMENT </t>
    </r>
    <r>
      <rPr>
        <b/>
        <sz val="11"/>
        <color rgb="FF0070C0"/>
        <rFont val="Calibri"/>
        <family val="2"/>
        <scheme val="minor"/>
      </rPr>
      <t>(by Friday, 1/24/2020, by 11:59 p.m.)</t>
    </r>
  </si>
  <si>
    <r>
      <rPr>
        <b/>
        <sz val="11"/>
        <rFont val="Calibri"/>
        <family val="2"/>
        <scheme val="minor"/>
      </rPr>
      <t xml:space="preserve">MAIN APPLICATION </t>
    </r>
    <r>
      <rPr>
        <b/>
        <sz val="11"/>
        <color rgb="FF0070C0"/>
        <rFont val="Calibri"/>
        <family val="2"/>
        <scheme val="minor"/>
      </rPr>
      <t>(due Tuesday, 3/31/2020, by 4:30 p.m.)</t>
    </r>
  </si>
  <si>
    <r>
      <t xml:space="preserve">Contact </t>
    </r>
    <r>
      <rPr>
        <b/>
        <i/>
        <sz val="11"/>
        <color rgb="FF0066CC"/>
        <rFont val="Calibri"/>
        <family val="2"/>
        <scheme val="minor"/>
      </rPr>
      <t>ccolby@wvhdf.com</t>
    </r>
    <r>
      <rPr>
        <b/>
        <i/>
        <sz val="11"/>
        <rFont val="Calibri"/>
        <family val="2"/>
        <scheme val="minor"/>
      </rPr>
      <t xml:space="preserve"> for questions about this RFP.</t>
    </r>
  </si>
  <si>
    <t>Do not forget to print, sign, and submit both the LIHTC and CDBG-DR certification (signature) pages along with your completed applications.</t>
  </si>
  <si>
    <t>Page/Tab Descriptions</t>
  </si>
  <si>
    <r>
      <t>Thee following questions must be answered if requesting CDBG-DR funds.  For additional information, refer to the CDBG-DR West Virginia Multifamily Rental Housing Program Guidelines located on the WVHDF website at</t>
    </r>
    <r>
      <rPr>
        <sz val="11"/>
        <color rgb="FFFF0000"/>
        <rFont val="Calibri"/>
        <family val="2"/>
        <scheme val="minor"/>
      </rPr>
      <t xml:space="preserve"> </t>
    </r>
    <r>
      <rPr>
        <sz val="11"/>
        <color rgb="FF0070C0"/>
        <rFont val="Calibri"/>
        <family val="2"/>
        <scheme val="minor"/>
      </rPr>
      <t>https://www.wvhdf.com/programs/cdbg-dr-wv-multifamily-mf-rental-housing-program</t>
    </r>
    <r>
      <rPr>
        <sz val="11"/>
        <rFont val="Calibri"/>
        <family val="2"/>
        <scheme val="minor"/>
      </rPr>
      <t>.</t>
    </r>
  </si>
  <si>
    <t>The Project is made up of only residential rental units including common areas and/or community space.  (No commercial space: Mixed-Use projects are ineligible.)</t>
  </si>
  <si>
    <t>The Owner/Applicant has read and understands the Green Building requirements as set forth in Section 5.D. Green Building Standards in the CDBG-DR MF Rental Housing Program Guidelines.   The Owner/Applicant ensures that the Building(s) in the property will comply with these requirements.</t>
  </si>
  <si>
    <t>Owner/Applicant Certification - The undersigned Owner/Applicant:</t>
  </si>
  <si>
    <t>is responsible for ensuring that the property is in continuous compliance with all requirements as outlined in the CDBG-DR West Virginia Multifamily Rental Housing Program Guidelines, which includes applicable parts of Title 24 Code of Federal Regulations Part 570, Allocations, Common Application, Waivers, and Alternative Requirements for Community Development Block Grant Disaster Recovery Grantees , 81 FR 83254 (November 21, 2016, 82 FR 5591 (January 15, 2017), and 82 FR 36813 (August 7, 2017) (combined references referred to as "Regulations" below);</t>
  </si>
  <si>
    <t>hereby makes application to the WVHDF for the CDBG-DR amount(s) as listed on the WVHDF Form 1040 page 8, section XIV.B.; and</t>
  </si>
  <si>
    <t xml:space="preserve">
F.</t>
  </si>
  <si>
    <t xml:space="preserve">
A.</t>
  </si>
  <si>
    <t>ensures that CDBG-DR funds are not being requested for assistance for costs which other disaster recovery assistance was previously provided for the same purpose;</t>
  </si>
  <si>
    <r>
      <t xml:space="preserve">Please include the </t>
    </r>
    <r>
      <rPr>
        <b/>
        <i/>
        <u/>
        <sz val="11"/>
        <rFont val="Calibri"/>
        <family val="2"/>
        <scheme val="minor"/>
      </rPr>
      <t>total</t>
    </r>
    <r>
      <rPr>
        <b/>
        <i/>
        <sz val="11"/>
        <rFont val="Calibri"/>
        <family val="2"/>
        <scheme val="minor"/>
      </rPr>
      <t xml:space="preserve"> points from the "LIHTCP Scoresheet" page
 of the LIHTC Form 1040 application. </t>
    </r>
  </si>
  <si>
    <r>
      <rPr>
        <u/>
        <sz val="11"/>
        <rFont val="Calibri"/>
        <family val="2"/>
        <scheme val="minor"/>
      </rPr>
      <t>Please note</t>
    </r>
    <r>
      <rPr>
        <sz val="11"/>
        <rFont val="Calibri"/>
        <family val="2"/>
        <scheme val="minor"/>
      </rPr>
      <t xml:space="preserve"> that a minimum threshold of 500 points </t>
    </r>
    <r>
      <rPr>
        <b/>
        <u/>
        <sz val="11"/>
        <rFont val="Calibri"/>
        <family val="2"/>
        <scheme val="minor"/>
      </rPr>
      <t>must</t>
    </r>
    <r>
      <rPr>
        <sz val="11"/>
        <rFont val="Calibri"/>
        <family val="2"/>
        <scheme val="minor"/>
      </rPr>
      <t xml:space="preserve"> be met through the LIHTCP scoring process to be eligible for CDBG-DR funds.  The additional CDBG-DR scoring </t>
    </r>
    <r>
      <rPr>
        <b/>
        <u/>
        <sz val="11"/>
        <rFont val="Calibri"/>
        <family val="2"/>
        <scheme val="minor"/>
      </rPr>
      <t>cannot</t>
    </r>
    <r>
      <rPr>
        <sz val="11"/>
        <rFont val="Calibri"/>
        <family val="2"/>
        <scheme val="minor"/>
      </rPr>
      <t xml:space="preserve"> be used to meet this threshold.</t>
    </r>
  </si>
  <si>
    <t>Included as a tab-Signature Page
 in this CDBG-DR Application</t>
  </si>
  <si>
    <t>Included as a tab-Attachments
in this CDBG-DR Application</t>
  </si>
  <si>
    <t xml:space="preserve">             </t>
  </si>
  <si>
    <t xml:space="preserve">   </t>
  </si>
  <si>
    <r>
      <rPr>
        <b/>
        <u/>
        <sz val="11"/>
        <rFont val="Calibri"/>
        <family val="2"/>
        <scheme val="minor"/>
      </rPr>
      <t>NOTE:</t>
    </r>
    <r>
      <rPr>
        <b/>
        <sz val="11"/>
        <rFont val="Calibri"/>
        <family val="2"/>
        <scheme val="minor"/>
      </rPr>
      <t xml:space="preserve"> </t>
    </r>
    <r>
      <rPr>
        <sz val="11"/>
        <rFont val="Calibri"/>
        <family val="2"/>
        <scheme val="minor"/>
      </rPr>
      <t xml:space="preserve"> CDBG-DR regulations require for a project to be eligible for CDBG-DR funds, it must have a tie back to the 2016 floods and severe storms.  The WVHDF and the West Virginia Development Office are currently seeking HUD's guidance and approval for how this requirement will be met for this Program.</t>
    </r>
  </si>
  <si>
    <t>2020 Summary of Attachments
(LIHTCP-E) - RESERVATION REQUEST Tab</t>
  </si>
  <si>
    <t>Incuded on the WVHDF website
under the CDBG-DR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</si>
</sst>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409]mmmm\ d\,\ yyyy;@"/>
  </numFmts>
  <fonts count="50" x14ac:knownFonts="1">
    <font>
      <sz val="11"/>
      <color theme="1"/>
      <name val="Calibri"/>
      <family val="2"/>
      <scheme val="minor"/>
    </font>
    <font>
      <sz val="11"/>
      <color theme="1"/>
      <name val="Calibri"/>
      <family val="2"/>
      <scheme val="minor"/>
    </font>
    <font>
      <b/>
      <sz val="10"/>
      <name val="Calibri"/>
      <family val="2"/>
      <scheme val="minor"/>
    </font>
    <font>
      <b/>
      <sz val="12"/>
      <name val="Calibri"/>
      <family val="2"/>
      <scheme val="minor"/>
    </font>
    <font>
      <sz val="10"/>
      <name val="Calibri"/>
      <family val="2"/>
      <scheme val="minor"/>
    </font>
    <font>
      <b/>
      <sz val="11"/>
      <name val="Calibri"/>
      <family val="2"/>
      <scheme val="minor"/>
    </font>
    <font>
      <b/>
      <sz val="16"/>
      <name val="Calibri"/>
      <family val="2"/>
      <scheme val="minor"/>
    </font>
    <font>
      <b/>
      <sz val="20"/>
      <name val="Calibri"/>
      <family val="2"/>
      <scheme val="minor"/>
    </font>
    <font>
      <sz val="12"/>
      <name val="Calibri"/>
      <family val="2"/>
      <scheme val="minor"/>
    </font>
    <font>
      <sz val="11"/>
      <name val="Calibri"/>
      <family val="2"/>
      <scheme val="minor"/>
    </font>
    <font>
      <b/>
      <sz val="36"/>
      <name val="Calibri"/>
      <family val="2"/>
      <scheme val="minor"/>
    </font>
    <font>
      <b/>
      <sz val="50"/>
      <name val="Calibri"/>
      <family val="2"/>
      <scheme val="minor"/>
    </font>
    <font>
      <i/>
      <sz val="11"/>
      <name val="Calibri"/>
      <family val="2"/>
      <scheme val="minor"/>
    </font>
    <font>
      <i/>
      <sz val="10"/>
      <name val="Calibri"/>
      <family val="2"/>
      <scheme val="minor"/>
    </font>
    <font>
      <sz val="12"/>
      <color theme="1"/>
      <name val="Calibri"/>
      <family val="2"/>
      <scheme val="minor"/>
    </font>
    <font>
      <b/>
      <sz val="12"/>
      <color theme="1"/>
      <name val="Calibri"/>
      <family val="2"/>
      <scheme val="minor"/>
    </font>
    <font>
      <b/>
      <u/>
      <sz val="11"/>
      <name val="Calibri"/>
      <family val="2"/>
      <scheme val="minor"/>
    </font>
    <font>
      <i/>
      <sz val="11"/>
      <color theme="1"/>
      <name val="Calibri"/>
      <family val="2"/>
      <scheme val="minor"/>
    </font>
    <font>
      <sz val="8"/>
      <name val="Calibri"/>
      <family val="2"/>
      <scheme val="minor"/>
    </font>
    <font>
      <b/>
      <sz val="11"/>
      <color rgb="FF0070C0"/>
      <name val="Calibri"/>
      <family val="2"/>
      <scheme val="minor"/>
    </font>
    <font>
      <b/>
      <sz val="28"/>
      <name val="Calibri"/>
      <family val="2"/>
      <scheme val="minor"/>
    </font>
    <font>
      <b/>
      <sz val="3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i/>
      <sz val="10"/>
      <name val="Calibri"/>
      <family val="2"/>
      <scheme val="minor"/>
    </font>
    <font>
      <b/>
      <i/>
      <sz val="11"/>
      <name val="Calibri"/>
      <family val="2"/>
      <scheme val="minor"/>
    </font>
    <font>
      <i/>
      <sz val="11"/>
      <color rgb="FFFF0000"/>
      <name val="Calibri"/>
      <family val="2"/>
      <scheme val="minor"/>
    </font>
    <font>
      <b/>
      <i/>
      <sz val="11"/>
      <color rgb="FFFF0000"/>
      <name val="Calibri"/>
      <family val="2"/>
      <scheme val="minor"/>
    </font>
    <font>
      <i/>
      <sz val="9"/>
      <color theme="1"/>
      <name val="Calibri"/>
      <family val="2"/>
      <scheme val="minor"/>
    </font>
    <font>
      <u/>
      <sz val="11"/>
      <name val="Calibri"/>
      <family val="2"/>
      <scheme val="minor"/>
    </font>
    <font>
      <b/>
      <i/>
      <sz val="11"/>
      <color theme="1"/>
      <name val="Calibri"/>
      <family val="2"/>
      <scheme val="minor"/>
    </font>
    <font>
      <b/>
      <u/>
      <sz val="10"/>
      <name val="Calibri"/>
      <family val="2"/>
      <scheme val="minor"/>
    </font>
    <font>
      <b/>
      <u/>
      <sz val="12"/>
      <name val="Calibri"/>
      <family val="2"/>
      <scheme val="minor"/>
    </font>
    <font>
      <b/>
      <sz val="8"/>
      <color indexed="81"/>
      <name val="Tahoma"/>
      <family val="2"/>
    </font>
    <font>
      <sz val="10.5"/>
      <name val="Calibri"/>
      <family val="2"/>
      <scheme val="minor"/>
    </font>
    <font>
      <sz val="10.5"/>
      <color rgb="FFFF0000"/>
      <name val="Calibri"/>
      <family val="2"/>
      <scheme val="minor"/>
    </font>
    <font>
      <i/>
      <u/>
      <sz val="10.5"/>
      <name val="Calibri"/>
      <family val="2"/>
      <scheme val="minor"/>
    </font>
    <font>
      <u/>
      <sz val="10.5"/>
      <name val="Calibri"/>
      <family val="2"/>
      <scheme val="minor"/>
    </font>
    <font>
      <b/>
      <sz val="9"/>
      <color theme="1"/>
      <name val="Calibri"/>
      <family val="2"/>
      <scheme val="minor"/>
    </font>
    <font>
      <sz val="11"/>
      <color rgb="FF0066CC"/>
      <name val="Calibri"/>
      <family val="2"/>
      <scheme val="minor"/>
    </font>
    <font>
      <i/>
      <sz val="10.5"/>
      <name val="Calibri"/>
      <family val="2"/>
      <scheme val="minor"/>
    </font>
    <font>
      <b/>
      <i/>
      <u/>
      <sz val="11"/>
      <name val="Calibri"/>
      <family val="2"/>
      <scheme val="minor"/>
    </font>
    <font>
      <b/>
      <sz val="10"/>
      <color rgb="FF0066CC"/>
      <name val="Calibri"/>
      <family val="2"/>
      <scheme val="minor"/>
    </font>
    <font>
      <sz val="10"/>
      <color rgb="FF0066CC"/>
      <name val="Calibri"/>
      <family val="2"/>
      <scheme val="minor"/>
    </font>
    <font>
      <b/>
      <sz val="11"/>
      <color rgb="FF0066CC"/>
      <name val="Calibri"/>
      <family val="2"/>
      <scheme val="minor"/>
    </font>
    <font>
      <sz val="11"/>
      <color rgb="FF0070C0"/>
      <name val="Calibri"/>
      <family val="2"/>
      <scheme val="minor"/>
    </font>
    <font>
      <sz val="10.5"/>
      <color rgb="FF0066CC"/>
      <name val="Calibri"/>
      <family val="2"/>
      <scheme val="minor"/>
    </font>
    <font>
      <i/>
      <u/>
      <sz val="10.5"/>
      <color rgb="FF0066CC"/>
      <name val="Calibri"/>
      <family val="2"/>
      <scheme val="minor"/>
    </font>
    <font>
      <b/>
      <i/>
      <sz val="11"/>
      <color rgb="FF0066CC"/>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99FFCC"/>
        <bgColor indexed="64"/>
      </patternFill>
    </fill>
    <fill>
      <patternFill patternType="solid">
        <fgColor rgb="FFFFFF99"/>
        <bgColor indexed="64"/>
      </patternFill>
    </fill>
    <fill>
      <patternFill patternType="solid">
        <fgColor rgb="FFFFFFCC"/>
        <bgColor indexed="64"/>
      </patternFill>
    </fill>
    <fill>
      <patternFill patternType="solid">
        <fgColor rgb="FFFFCC66"/>
        <bgColor indexed="64"/>
      </patternFill>
    </fill>
    <fill>
      <patternFill patternType="solid">
        <fgColor theme="0" tint="-0.249977111117893"/>
        <bgColor indexed="64"/>
      </patternFill>
    </fill>
    <fill>
      <patternFill patternType="solid">
        <fgColor rgb="FF0066CC"/>
        <bgColor indexed="64"/>
      </patternFill>
    </fill>
    <fill>
      <patternFill patternType="solid">
        <fgColor theme="5" tint="0.59999389629810485"/>
        <bgColor indexed="64"/>
      </patternFill>
    </fill>
    <fill>
      <patternFill patternType="solid">
        <fgColor rgb="FFECEACA"/>
        <bgColor indexed="64"/>
      </patternFill>
    </fill>
    <fill>
      <patternFill patternType="solid">
        <fgColor rgb="FFCDC3D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0066CC"/>
      </left>
      <right/>
      <top style="thick">
        <color rgb="FF0066CC"/>
      </top>
      <bottom/>
      <diagonal/>
    </border>
    <border>
      <left/>
      <right/>
      <top style="thick">
        <color rgb="FF0066CC"/>
      </top>
      <bottom/>
      <diagonal/>
    </border>
    <border>
      <left/>
      <right style="thick">
        <color rgb="FF0066CC"/>
      </right>
      <top style="thick">
        <color rgb="FF0066CC"/>
      </top>
      <bottom/>
      <diagonal/>
    </border>
    <border>
      <left style="thick">
        <color rgb="FF0066CC"/>
      </left>
      <right/>
      <top/>
      <bottom/>
      <diagonal/>
    </border>
    <border>
      <left/>
      <right style="thick">
        <color rgb="FF0066CC"/>
      </right>
      <top/>
      <bottom/>
      <diagonal/>
    </border>
    <border>
      <left style="thick">
        <color rgb="FF0066CC"/>
      </left>
      <right/>
      <top/>
      <bottom style="thick">
        <color rgb="FF0066CC"/>
      </bottom>
      <diagonal/>
    </border>
    <border>
      <left/>
      <right/>
      <top/>
      <bottom style="thick">
        <color rgb="FF0066CC"/>
      </bottom>
      <diagonal/>
    </border>
    <border>
      <left/>
      <right style="thick">
        <color rgb="FF0066CC"/>
      </right>
      <top/>
      <bottom style="thick">
        <color rgb="FF0066CC"/>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right style="thin">
        <color indexed="64"/>
      </right>
      <top/>
      <bottom style="thick">
        <color indexed="64"/>
      </bottom>
      <diagonal/>
    </border>
    <border>
      <left/>
      <right style="thin">
        <color indexed="64"/>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61">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center"/>
    </xf>
    <xf numFmtId="0" fontId="3" fillId="0" borderId="0" xfId="0" applyFont="1"/>
    <xf numFmtId="0" fontId="2" fillId="0" borderId="0" xfId="0" applyFont="1" applyAlignment="1">
      <alignment horizontal="left"/>
    </xf>
    <xf numFmtId="0" fontId="3" fillId="0" borderId="0" xfId="0" applyFont="1" applyAlignment="1">
      <alignment horizontal="left"/>
    </xf>
    <xf numFmtId="0" fontId="2" fillId="0" borderId="0" xfId="0" applyFont="1" applyBorder="1"/>
    <xf numFmtId="0" fontId="2" fillId="0" borderId="0" xfId="0" applyFont="1" applyBorder="1" applyAlignment="1">
      <alignment horizontal="center"/>
    </xf>
    <xf numFmtId="0" fontId="8"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xf numFmtId="0" fontId="3" fillId="0" borderId="0" xfId="0" applyFont="1" applyBorder="1" applyAlignment="1">
      <alignment horizontal="center"/>
    </xf>
    <xf numFmtId="0" fontId="3" fillId="0" borderId="0" xfId="0" applyFont="1"/>
    <xf numFmtId="0" fontId="8" fillId="0" borderId="0" xfId="0" applyFont="1" applyBorder="1" applyAlignment="1">
      <alignment vertical="top" wrapText="1"/>
    </xf>
    <xf numFmtId="0" fontId="21"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8" fillId="0" borderId="0" xfId="0" applyFont="1" applyBorder="1"/>
    <xf numFmtId="0" fontId="8" fillId="0" borderId="0" xfId="0" applyFont="1" applyBorder="1" applyAlignment="1">
      <alignment horizontal="left" vertical="top"/>
    </xf>
    <xf numFmtId="0" fontId="3" fillId="0" borderId="0" xfId="0" applyFont="1" applyBorder="1"/>
    <xf numFmtId="0" fontId="8" fillId="0" borderId="0" xfId="0" applyFont="1" applyBorder="1" applyAlignment="1">
      <alignment vertical="center"/>
    </xf>
    <xf numFmtId="0" fontId="8" fillId="0" borderId="0" xfId="0" applyFont="1" applyBorder="1" applyAlignment="1">
      <alignment horizontal="left" vertical="center"/>
    </xf>
    <xf numFmtId="0" fontId="3" fillId="0" borderId="0" xfId="0" applyFont="1" applyBorder="1" applyAlignment="1">
      <alignment horizontal="left"/>
    </xf>
    <xf numFmtId="0" fontId="2" fillId="0" borderId="15" xfId="0" applyFont="1" applyBorder="1"/>
    <xf numFmtId="0" fontId="2" fillId="0" borderId="16" xfId="0" applyFont="1" applyBorder="1"/>
    <xf numFmtId="0" fontId="2" fillId="0" borderId="18" xfId="0" applyFont="1" applyBorder="1"/>
    <xf numFmtId="0" fontId="3" fillId="0" borderId="17" xfId="0" applyFont="1" applyBorder="1" applyAlignment="1">
      <alignment horizontal="center"/>
    </xf>
    <xf numFmtId="0" fontId="2" fillId="0" borderId="17" xfId="0" applyFont="1" applyBorder="1"/>
    <xf numFmtId="0" fontId="21"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7" xfId="0" applyFont="1" applyBorder="1"/>
    <xf numFmtId="0" fontId="3" fillId="0" borderId="20" xfId="0" applyFont="1" applyBorder="1"/>
    <xf numFmtId="0" fontId="3" fillId="0" borderId="20" xfId="0" applyFont="1" applyBorder="1" applyAlignment="1">
      <alignment horizontal="center"/>
    </xf>
    <xf numFmtId="0" fontId="2" fillId="0" borderId="20" xfId="0" applyFont="1" applyBorder="1"/>
    <xf numFmtId="0" fontId="2" fillId="0" borderId="21" xfId="0" applyFont="1" applyBorder="1"/>
    <xf numFmtId="0" fontId="8" fillId="0" borderId="17" xfId="0" applyFont="1" applyBorder="1" applyAlignment="1">
      <alignment vertical="top" wrapText="1"/>
    </xf>
    <xf numFmtId="0" fontId="21" fillId="0" borderId="17" xfId="0" applyFont="1" applyBorder="1" applyAlignment="1">
      <alignment horizontal="center" vertical="center" wrapText="1"/>
    </xf>
    <xf numFmtId="0" fontId="20"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3" fillId="0" borderId="17" xfId="0" applyFont="1" applyBorder="1" applyAlignment="1">
      <alignment vertical="center" wrapText="1"/>
    </xf>
    <xf numFmtId="0" fontId="8" fillId="0" borderId="17" xfId="0" applyFont="1" applyBorder="1"/>
    <xf numFmtId="0" fontId="8" fillId="0" borderId="17" xfId="0" applyFont="1" applyBorder="1" applyAlignment="1">
      <alignment vertical="center"/>
    </xf>
    <xf numFmtId="0" fontId="8" fillId="0" borderId="17" xfId="0" applyFont="1" applyBorder="1" applyAlignment="1">
      <alignment horizontal="left" vertical="center"/>
    </xf>
    <xf numFmtId="0" fontId="14" fillId="0" borderId="0" xfId="0" applyFont="1"/>
    <xf numFmtId="0" fontId="0" fillId="0" borderId="0" xfId="0" applyFont="1"/>
    <xf numFmtId="0" fontId="0" fillId="0" borderId="0" xfId="0" applyFont="1" applyBorder="1"/>
    <xf numFmtId="0" fontId="5" fillId="0" borderId="3" xfId="0" applyFont="1" applyFill="1" applyBorder="1" applyAlignment="1" applyProtection="1">
      <alignment horizontal="left" wrapText="1"/>
    </xf>
    <xf numFmtId="0" fontId="5" fillId="4" borderId="1" xfId="0" applyFont="1" applyFill="1" applyBorder="1" applyAlignment="1" applyProtection="1">
      <alignment horizontal="center" vertical="center"/>
      <protection locked="0"/>
    </xf>
    <xf numFmtId="0" fontId="0" fillId="4" borderId="4" xfId="0" applyFont="1" applyFill="1" applyBorder="1"/>
    <xf numFmtId="0" fontId="2" fillId="0" borderId="1" xfId="0" applyFont="1" applyBorder="1" applyAlignment="1">
      <alignment horizontal="center" vertical="center" wrapText="1"/>
    </xf>
    <xf numFmtId="0" fontId="0" fillId="0" borderId="0" xfId="0" applyFont="1" applyAlignment="1">
      <alignment vertical="center"/>
    </xf>
    <xf numFmtId="0" fontId="0" fillId="0" borderId="3" xfId="0" applyFont="1" applyBorder="1"/>
    <xf numFmtId="0" fontId="0" fillId="0" borderId="11" xfId="0" applyFont="1" applyBorder="1"/>
    <xf numFmtId="0" fontId="0" fillId="0" borderId="12" xfId="0" applyFont="1" applyBorder="1"/>
    <xf numFmtId="0" fontId="0" fillId="0" borderId="4" xfId="0" applyFont="1" applyBorder="1"/>
    <xf numFmtId="0" fontId="0" fillId="0" borderId="13" xfId="0" applyFont="1" applyBorder="1"/>
    <xf numFmtId="0" fontId="5" fillId="0" borderId="23" xfId="0" applyFont="1" applyFill="1" applyBorder="1" applyAlignment="1" applyProtection="1">
      <alignment vertical="top"/>
    </xf>
    <xf numFmtId="0" fontId="3" fillId="4" borderId="22" xfId="0" applyFont="1" applyFill="1" applyBorder="1" applyAlignment="1" applyProtection="1">
      <alignment wrapText="1"/>
      <protection locked="0"/>
    </xf>
    <xf numFmtId="0" fontId="3" fillId="0" borderId="11" xfId="0" applyFont="1" applyBorder="1" applyProtection="1"/>
    <xf numFmtId="0" fontId="3" fillId="0" borderId="0" xfId="0" applyFont="1" applyBorder="1" applyProtection="1"/>
    <xf numFmtId="0" fontId="14" fillId="0" borderId="11" xfId="0" applyFont="1" applyBorder="1"/>
    <xf numFmtId="0" fontId="25" fillId="0" borderId="23" xfId="0" applyFont="1" applyFill="1" applyBorder="1" applyAlignment="1" applyProtection="1">
      <alignment vertical="top"/>
    </xf>
    <xf numFmtId="0" fontId="0" fillId="0" borderId="0" xfId="0" applyFont="1" applyFill="1" applyBorder="1"/>
    <xf numFmtId="0" fontId="5" fillId="0" borderId="0" xfId="0" applyFont="1"/>
    <xf numFmtId="0" fontId="5" fillId="0" borderId="3"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xf numFmtId="0" fontId="5" fillId="0" borderId="0" xfId="0" applyFont="1" applyAlignment="1">
      <alignment vertical="center"/>
    </xf>
    <xf numFmtId="0" fontId="12" fillId="0" borderId="3"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164" fontId="9" fillId="0" borderId="1" xfId="1" applyNumberFormat="1" applyFont="1" applyBorder="1" applyAlignment="1">
      <alignment horizontal="center" vertical="center" wrapText="1"/>
    </xf>
    <xf numFmtId="164" fontId="9" fillId="0" borderId="0" xfId="1" applyNumberFormat="1" applyFont="1" applyBorder="1" applyAlignment="1">
      <alignment horizontal="center" vertical="center" wrapText="1"/>
    </xf>
    <xf numFmtId="0" fontId="5" fillId="0" borderId="0" xfId="0" applyFont="1" applyBorder="1"/>
    <xf numFmtId="0" fontId="5" fillId="0" borderId="0" xfId="0" applyFont="1" applyAlignment="1">
      <alignment horizontal="left"/>
    </xf>
    <xf numFmtId="16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Border="1" applyAlignment="1">
      <alignment vertical="center" wrapText="1"/>
    </xf>
    <xf numFmtId="14" fontId="22"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4" fillId="0" borderId="0" xfId="0" applyFont="1" applyFill="1"/>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44" fontId="3" fillId="0" borderId="0" xfId="1" applyFont="1"/>
    <xf numFmtId="0" fontId="24" fillId="0" borderId="0" xfId="0" applyFont="1" applyBorder="1" applyAlignment="1">
      <alignment horizontal="left" vertical="center" wrapText="1"/>
    </xf>
    <xf numFmtId="0" fontId="24" fillId="0" borderId="11" xfId="0" applyFont="1" applyBorder="1" applyAlignment="1">
      <alignment horizontal="left" vertical="center" wrapText="1"/>
    </xf>
    <xf numFmtId="0" fontId="12"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25" fillId="0" borderId="0" xfId="0" applyFont="1" applyFill="1" applyBorder="1" applyAlignment="1" applyProtection="1">
      <alignment vertical="top"/>
    </xf>
    <xf numFmtId="0" fontId="5" fillId="0" borderId="0" xfId="0" applyFont="1" applyFill="1" applyBorder="1" applyAlignment="1" applyProtection="1">
      <alignment vertical="top"/>
    </xf>
    <xf numFmtId="0" fontId="5" fillId="0" borderId="0" xfId="0" applyFont="1" applyProtection="1"/>
    <xf numFmtId="0" fontId="5" fillId="0" borderId="0" xfId="0" applyFont="1" applyBorder="1" applyAlignment="1" applyProtection="1"/>
    <xf numFmtId="0" fontId="9" fillId="0" borderId="0" xfId="0" applyFont="1" applyProtection="1"/>
    <xf numFmtId="0" fontId="5" fillId="0" borderId="0" xfId="0" applyFont="1" applyBorder="1" applyProtection="1"/>
    <xf numFmtId="0" fontId="3" fillId="0" borderId="0" xfId="0" applyFont="1"/>
    <xf numFmtId="0" fontId="22" fillId="0" borderId="3" xfId="0" applyFont="1" applyBorder="1" applyAlignment="1">
      <alignment horizontal="left" vertical="center" wrapText="1"/>
    </xf>
    <xf numFmtId="0" fontId="5" fillId="0" borderId="0" xfId="0" applyFont="1" applyBorder="1" applyAlignment="1" applyProtection="1">
      <alignment horizontal="left"/>
    </xf>
    <xf numFmtId="0" fontId="0" fillId="0" borderId="4" xfId="0" applyFont="1" applyFill="1" applyBorder="1"/>
    <xf numFmtId="0" fontId="0" fillId="0" borderId="13" xfId="0" applyFont="1" applyFill="1" applyBorder="1"/>
    <xf numFmtId="0" fontId="29" fillId="0" borderId="3" xfId="0" applyFont="1" applyBorder="1"/>
    <xf numFmtId="0" fontId="29" fillId="0" borderId="0" xfId="0" applyFont="1" applyBorder="1"/>
    <xf numFmtId="0" fontId="13" fillId="0" borderId="23" xfId="0" applyFont="1" applyFill="1" applyBorder="1" applyAlignment="1" applyProtection="1">
      <alignment vertical="top"/>
    </xf>
    <xf numFmtId="0" fontId="5" fillId="0" borderId="3" xfId="0" applyFont="1" applyBorder="1" applyAlignment="1" applyProtection="1">
      <alignment horizontal="left"/>
    </xf>
    <xf numFmtId="0" fontId="5" fillId="5" borderId="3" xfId="0" applyFont="1" applyFill="1" applyBorder="1" applyAlignment="1" applyProtection="1">
      <alignment horizontal="left"/>
    </xf>
    <xf numFmtId="0" fontId="9" fillId="5" borderId="0" xfId="0" applyFont="1" applyFill="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alignment horizontal="justify" wrapText="1"/>
    </xf>
    <xf numFmtId="0" fontId="9" fillId="0" borderId="11" xfId="0" applyFont="1" applyBorder="1" applyAlignment="1" applyProtection="1">
      <alignment horizontal="justify" wrapText="1"/>
    </xf>
    <xf numFmtId="0" fontId="5" fillId="0" borderId="11" xfId="0" applyFont="1" applyBorder="1" applyAlignment="1" applyProtection="1">
      <alignment horizontal="left"/>
    </xf>
    <xf numFmtId="0" fontId="9" fillId="0" borderId="0" xfId="0" applyFont="1" applyBorder="1" applyProtection="1"/>
    <xf numFmtId="0" fontId="9" fillId="0" borderId="3" xfId="0" applyFont="1" applyBorder="1" applyProtection="1"/>
    <xf numFmtId="0" fontId="9" fillId="0" borderId="11" xfId="0" applyFont="1" applyBorder="1" applyProtection="1"/>
    <xf numFmtId="0" fontId="9" fillId="0" borderId="0" xfId="0" applyFont="1" applyBorder="1" applyAlignment="1" applyProtection="1"/>
    <xf numFmtId="0" fontId="9" fillId="0" borderId="4" xfId="0" applyFont="1" applyFill="1" applyBorder="1" applyAlignment="1" applyProtection="1"/>
    <xf numFmtId="0" fontId="3" fillId="0" borderId="0" xfId="0" applyFont="1" applyBorder="1" applyAlignment="1" applyProtection="1">
      <alignment horizontal="center"/>
    </xf>
    <xf numFmtId="0" fontId="0" fillId="0" borderId="3" xfId="0" applyBorder="1"/>
    <xf numFmtId="0" fontId="0" fillId="0" borderId="11" xfId="0" applyBorder="1"/>
    <xf numFmtId="0" fontId="3" fillId="0" borderId="11" xfId="0" applyFont="1" applyBorder="1"/>
    <xf numFmtId="0" fontId="5" fillId="0" borderId="3" xfId="0" applyFont="1" applyBorder="1" applyAlignment="1">
      <alignment horizontal="left" wrapText="1"/>
    </xf>
    <xf numFmtId="0" fontId="13" fillId="0" borderId="23" xfId="0" applyFont="1" applyBorder="1" applyAlignment="1">
      <alignment vertical="top"/>
    </xf>
    <xf numFmtId="0" fontId="5" fillId="0" borderId="23" xfId="0" applyFont="1" applyBorder="1" applyAlignment="1">
      <alignment vertical="top"/>
    </xf>
    <xf numFmtId="0" fontId="0" fillId="0" borderId="0" xfId="0" applyAlignment="1">
      <alignment horizontal="center"/>
    </xf>
    <xf numFmtId="0" fontId="0" fillId="0" borderId="1" xfId="0" applyBorder="1" applyAlignment="1">
      <alignment horizontal="center"/>
    </xf>
    <xf numFmtId="0" fontId="9" fillId="0" borderId="3" xfId="0" applyFont="1" applyBorder="1" applyAlignment="1" applyProtection="1">
      <alignment horizontal="left"/>
    </xf>
    <xf numFmtId="0" fontId="9" fillId="0" borderId="11" xfId="0" applyFont="1" applyBorder="1" applyAlignment="1" applyProtection="1">
      <alignment horizontal="left"/>
    </xf>
    <xf numFmtId="0" fontId="9" fillId="5" borderId="0" xfId="0" applyFont="1" applyFill="1" applyBorder="1" applyProtection="1"/>
    <xf numFmtId="0" fontId="9" fillId="5" borderId="11" xfId="0" applyFont="1" applyFill="1" applyBorder="1" applyProtection="1"/>
    <xf numFmtId="0" fontId="9" fillId="0" borderId="0" xfId="0" applyFont="1" applyBorder="1" applyAlignment="1" applyProtection="1">
      <alignment horizontal="justify" vertical="top" wrapText="1"/>
    </xf>
    <xf numFmtId="0" fontId="9" fillId="0" borderId="0" xfId="0" applyFont="1" applyAlignment="1" applyProtection="1"/>
    <xf numFmtId="0" fontId="9" fillId="0" borderId="0" xfId="0" applyFont="1" applyBorder="1" applyAlignment="1" applyProtection="1">
      <alignment horizontal="left" wrapText="1"/>
    </xf>
    <xf numFmtId="0" fontId="9" fillId="0" borderId="0" xfId="0" applyFont="1" applyBorder="1" applyAlignment="1" applyProtection="1">
      <alignment horizontal="left" vertical="top"/>
    </xf>
    <xf numFmtId="0" fontId="9" fillId="0" borderId="0" xfId="0" applyFont="1" applyBorder="1" applyAlignment="1" applyProtection="1">
      <alignment horizontal="justify"/>
    </xf>
    <xf numFmtId="0" fontId="9" fillId="0" borderId="3" xfId="0" applyFont="1" applyBorder="1" applyAlignment="1" applyProtection="1"/>
    <xf numFmtId="0" fontId="9" fillId="0" borderId="3" xfId="0" applyFont="1" applyBorder="1" applyAlignment="1" applyProtection="1">
      <alignment horizontal="left" vertical="top"/>
    </xf>
    <xf numFmtId="0" fontId="9" fillId="0" borderId="12" xfId="0" applyFont="1" applyBorder="1" applyAlignment="1" applyProtection="1">
      <alignment horizontal="left"/>
    </xf>
    <xf numFmtId="0" fontId="9" fillId="0" borderId="4" xfId="0" applyFont="1" applyBorder="1" applyAlignment="1" applyProtection="1">
      <alignment horizontal="left"/>
    </xf>
    <xf numFmtId="0" fontId="13" fillId="0" borderId="28" xfId="0" applyFont="1" applyBorder="1" applyAlignment="1" applyProtection="1">
      <alignment vertical="top"/>
    </xf>
    <xf numFmtId="0" fontId="9" fillId="0" borderId="29" xfId="0" applyFont="1" applyBorder="1" applyAlignment="1" applyProtection="1">
      <alignment vertical="top"/>
    </xf>
    <xf numFmtId="0" fontId="9" fillId="0" borderId="0" xfId="0" applyFont="1" applyBorder="1" applyAlignment="1" applyProtection="1">
      <alignment vertical="top"/>
    </xf>
    <xf numFmtId="0" fontId="9" fillId="0" borderId="0" xfId="0" applyFont="1" applyAlignment="1" applyProtection="1">
      <alignment horizontal="left"/>
    </xf>
    <xf numFmtId="0" fontId="15" fillId="0" borderId="0" xfId="0" applyFont="1"/>
    <xf numFmtId="0" fontId="3" fillId="6" borderId="22" xfId="0" applyFont="1" applyFill="1" applyBorder="1" applyAlignment="1" applyProtection="1">
      <alignment wrapText="1"/>
      <protection locked="0"/>
    </xf>
    <xf numFmtId="0" fontId="5" fillId="0" borderId="1" xfId="0" applyFont="1" applyBorder="1" applyAlignment="1">
      <alignment horizontal="center" vertical="center" wrapText="1"/>
    </xf>
    <xf numFmtId="0" fontId="0" fillId="0" borderId="0" xfId="0" applyAlignment="1">
      <alignment horizontal="left"/>
    </xf>
    <xf numFmtId="0" fontId="0" fillId="0" borderId="0" xfId="0" applyBorder="1" applyAlignment="1">
      <alignment horizontal="center"/>
    </xf>
    <xf numFmtId="0" fontId="0" fillId="0" borderId="1" xfId="0" applyFill="1" applyBorder="1" applyAlignment="1">
      <alignment horizontal="center"/>
    </xf>
    <xf numFmtId="0" fontId="17" fillId="7" borderId="1" xfId="0" applyFont="1" applyFill="1" applyBorder="1" applyAlignment="1">
      <alignment horizontal="center"/>
    </xf>
    <xf numFmtId="0" fontId="0" fillId="7" borderId="1" xfId="0" applyFill="1" applyBorder="1" applyAlignment="1">
      <alignment horizontal="left"/>
    </xf>
    <xf numFmtId="0" fontId="0" fillId="7" borderId="2" xfId="0" applyFill="1" applyBorder="1" applyAlignment="1">
      <alignment horizontal="left"/>
    </xf>
    <xf numFmtId="0" fontId="0" fillId="8" borderId="6" xfId="0" applyFill="1" applyBorder="1"/>
    <xf numFmtId="0" fontId="0" fillId="8" borderId="1" xfId="0" applyFill="1" applyBorder="1" applyAlignment="1">
      <alignment horizontal="left"/>
    </xf>
    <xf numFmtId="0" fontId="0" fillId="8" borderId="1" xfId="0" applyFill="1" applyBorder="1"/>
    <xf numFmtId="0" fontId="23" fillId="5" borderId="5" xfId="0" applyFont="1" applyFill="1" applyBorder="1" applyAlignment="1"/>
    <xf numFmtId="0" fontId="0" fillId="5" borderId="1" xfId="0" applyFill="1" applyBorder="1" applyAlignment="1">
      <alignment horizontal="left"/>
    </xf>
    <xf numFmtId="0" fontId="23" fillId="8" borderId="5" xfId="0" applyFont="1" applyFill="1" applyBorder="1" applyAlignment="1">
      <alignment horizontal="left"/>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164" fontId="5" fillId="8" borderId="1" xfId="0" applyNumberFormat="1" applyFont="1" applyFill="1" applyBorder="1" applyAlignment="1">
      <alignment horizontal="center" vertical="center" wrapText="1"/>
    </xf>
    <xf numFmtId="0" fontId="26" fillId="8" borderId="1" xfId="0" applyFont="1" applyFill="1" applyBorder="1" applyAlignment="1">
      <alignment horizontal="center" vertical="center" wrapText="1"/>
    </xf>
    <xf numFmtId="0" fontId="23" fillId="5" borderId="1" xfId="0" applyFont="1" applyFill="1" applyBorder="1" applyAlignment="1">
      <alignment horizontal="center"/>
    </xf>
    <xf numFmtId="0" fontId="0" fillId="0" borderId="1" xfId="0" applyBorder="1" applyAlignment="1">
      <alignment horizontal="left"/>
    </xf>
    <xf numFmtId="0" fontId="0" fillId="0" borderId="0" xfId="0" applyBorder="1"/>
    <xf numFmtId="0" fontId="5" fillId="0" borderId="0" xfId="0" applyFont="1" applyBorder="1" applyAlignment="1" applyProtection="1">
      <alignment horizontal="left"/>
    </xf>
    <xf numFmtId="0" fontId="9" fillId="0" borderId="0" xfId="0" applyFont="1" applyBorder="1" applyAlignment="1" applyProtection="1">
      <alignment horizontal="left"/>
    </xf>
    <xf numFmtId="0" fontId="9" fillId="0" borderId="11" xfId="0" applyFont="1" applyBorder="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0" fontId="4" fillId="0" borderId="0" xfId="0" applyFont="1" applyProtection="1"/>
    <xf numFmtId="0" fontId="2" fillId="0" borderId="0" xfId="0" applyFont="1" applyAlignment="1" applyProtection="1">
      <alignment horizontal="center" wrapText="1"/>
    </xf>
    <xf numFmtId="0" fontId="2" fillId="5" borderId="32"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30" xfId="0" applyFont="1" applyFill="1" applyBorder="1" applyAlignment="1" applyProtection="1">
      <alignment horizontal="center"/>
    </xf>
    <xf numFmtId="0" fontId="2" fillId="5" borderId="32" xfId="0" applyFont="1" applyFill="1" applyBorder="1" applyAlignment="1" applyProtection="1">
      <alignment horizontal="center" wrapText="1"/>
    </xf>
    <xf numFmtId="0" fontId="2" fillId="0" borderId="0" xfId="0" applyFont="1" applyBorder="1" applyAlignment="1" applyProtection="1">
      <alignment horizontal="center"/>
    </xf>
    <xf numFmtId="0" fontId="5" fillId="0" borderId="0" xfId="0" applyFont="1" applyBorder="1" applyAlignment="1" applyProtection="1">
      <alignment horizontal="center"/>
    </xf>
    <xf numFmtId="0" fontId="4" fillId="0" borderId="0" xfId="0" applyFont="1" applyAlignment="1" applyProtection="1">
      <alignment horizontal="center"/>
    </xf>
    <xf numFmtId="0" fontId="2" fillId="5" borderId="31" xfId="0" applyFont="1" applyFill="1" applyBorder="1" applyAlignment="1" applyProtection="1">
      <alignment horizontal="center"/>
    </xf>
    <xf numFmtId="0" fontId="2" fillId="5" borderId="33" xfId="0" applyFont="1" applyFill="1" applyBorder="1" applyAlignment="1" applyProtection="1">
      <alignment horizont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37" xfId="0" applyFont="1" applyFill="1" applyBorder="1" applyAlignment="1" applyProtection="1">
      <alignment horizontal="center" vertical="center"/>
      <protection locked="0"/>
    </xf>
    <xf numFmtId="0" fontId="2" fillId="0" borderId="37" xfId="0" applyFont="1" applyBorder="1" applyAlignment="1" applyProtection="1">
      <alignment horizontal="center" vertical="center" wrapText="1"/>
    </xf>
    <xf numFmtId="0" fontId="4" fillId="0" borderId="0" xfId="0" applyFont="1" applyAlignment="1" applyProtection="1">
      <alignment vertical="center"/>
    </xf>
    <xf numFmtId="0" fontId="2" fillId="0" borderId="37" xfId="0" applyFont="1" applyFill="1" applyBorder="1" applyAlignment="1" applyProtection="1">
      <alignment horizontal="center" vertical="center"/>
    </xf>
    <xf numFmtId="0" fontId="2" fillId="0" borderId="0" xfId="0" applyFont="1" applyBorder="1" applyAlignment="1" applyProtection="1">
      <alignment horizontal="left" wrapText="1"/>
    </xf>
    <xf numFmtId="0" fontId="2" fillId="0" borderId="0" xfId="0" applyFont="1" applyBorder="1" applyAlignment="1" applyProtection="1">
      <alignment horizontal="center" wrapText="1"/>
    </xf>
    <xf numFmtId="0" fontId="4" fillId="0" borderId="0" xfId="0" applyFont="1" applyBorder="1" applyProtection="1"/>
    <xf numFmtId="0" fontId="2" fillId="0" borderId="0" xfId="0" applyFont="1" applyBorder="1" applyAlignment="1" applyProtection="1">
      <alignment horizontal="left"/>
    </xf>
    <xf numFmtId="0" fontId="2" fillId="0" borderId="0" xfId="0" applyFont="1" applyAlignment="1" applyProtection="1">
      <alignment horizontal="left" wrapText="1"/>
    </xf>
    <xf numFmtId="0" fontId="4" fillId="0" borderId="0" xfId="0" applyFont="1" applyAlignment="1" applyProtection="1">
      <alignment wrapText="1"/>
    </xf>
    <xf numFmtId="0" fontId="23" fillId="0" borderId="3" xfId="0" applyFont="1" applyBorder="1" applyAlignment="1">
      <alignment horizontal="left"/>
    </xf>
    <xf numFmtId="0" fontId="0" fillId="0" borderId="0" xfId="0" applyBorder="1" applyAlignment="1">
      <alignment horizontal="left"/>
    </xf>
    <xf numFmtId="0" fontId="23" fillId="5" borderId="0" xfId="0" applyFont="1" applyFill="1" applyBorder="1" applyAlignment="1">
      <alignment horizontal="left"/>
    </xf>
    <xf numFmtId="0" fontId="0" fillId="8" borderId="0" xfId="0" applyFill="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14" fillId="0" borderId="0" xfId="0" applyFont="1" applyBorder="1"/>
    <xf numFmtId="0" fontId="25" fillId="0" borderId="0" xfId="0" applyFont="1" applyBorder="1" applyAlignment="1">
      <alignment vertical="top"/>
    </xf>
    <xf numFmtId="0" fontId="5" fillId="0" borderId="0" xfId="0" applyFont="1" applyBorder="1" applyAlignment="1">
      <alignment vertical="top"/>
    </xf>
    <xf numFmtId="0" fontId="23" fillId="0" borderId="1" xfId="0" applyFont="1" applyBorder="1" applyAlignment="1">
      <alignment horizontal="center"/>
    </xf>
    <xf numFmtId="0" fontId="14" fillId="0" borderId="11" xfId="0" applyFont="1" applyBorder="1" applyAlignment="1">
      <alignment horizontal="justify" vertical="center"/>
    </xf>
    <xf numFmtId="0" fontId="23" fillId="6" borderId="5" xfId="0" applyFont="1" applyFill="1" applyBorder="1"/>
    <xf numFmtId="0" fontId="0" fillId="6" borderId="7" xfId="0" applyFill="1" applyBorder="1"/>
    <xf numFmtId="0" fontId="0" fillId="6" borderId="6" xfId="0" applyFill="1" applyBorder="1"/>
    <xf numFmtId="0" fontId="14" fillId="0" borderId="0" xfId="0" applyFont="1" applyBorder="1" applyAlignment="1">
      <alignment horizontal="justify" vertical="center"/>
    </xf>
    <xf numFmtId="0" fontId="13" fillId="0" borderId="0" xfId="0" applyFont="1" applyBorder="1" applyAlignment="1" applyProtection="1">
      <alignment horizontal="left" vertical="top"/>
    </xf>
    <xf numFmtId="0" fontId="13" fillId="0" borderId="11" xfId="0" applyFont="1" applyBorder="1" applyAlignment="1" applyProtection="1">
      <alignment horizontal="left" vertical="top"/>
    </xf>
    <xf numFmtId="0" fontId="2" fillId="0" borderId="6" xfId="0" applyFont="1" applyBorder="1" applyAlignment="1">
      <alignment horizontal="center" vertical="center" wrapText="1"/>
    </xf>
    <xf numFmtId="0" fontId="40" fillId="9" borderId="0" xfId="0" applyFont="1" applyFill="1"/>
    <xf numFmtId="0" fontId="39" fillId="0" borderId="0" xfId="0" applyFont="1" applyAlignment="1"/>
    <xf numFmtId="0" fontId="0" fillId="0" borderId="1" xfId="0" applyBorder="1" applyAlignment="1" applyProtection="1">
      <alignment horizontal="center"/>
      <protection locked="0"/>
    </xf>
    <xf numFmtId="0" fontId="5" fillId="4" borderId="1" xfId="0" applyFont="1" applyFill="1" applyBorder="1" applyAlignment="1" applyProtection="1">
      <alignment horizontal="center" vertical="center"/>
    </xf>
    <xf numFmtId="0" fontId="3" fillId="6" borderId="22" xfId="0" applyFont="1" applyFill="1" applyBorder="1" applyAlignment="1" applyProtection="1"/>
    <xf numFmtId="0" fontId="3" fillId="6" borderId="22" xfId="0" applyFont="1" applyFill="1" applyBorder="1" applyAlignment="1" applyProtection="1">
      <alignment horizontal="left"/>
    </xf>
    <xf numFmtId="0" fontId="0" fillId="0" borderId="0" xfId="0" applyAlignment="1">
      <alignment vertical="center"/>
    </xf>
    <xf numFmtId="0" fontId="0" fillId="4" borderId="1" xfId="0" applyFill="1" applyBorder="1" applyAlignment="1" applyProtection="1">
      <alignment horizontal="center" vertical="center"/>
      <protection locked="0"/>
    </xf>
    <xf numFmtId="0" fontId="44" fillId="0" borderId="0" xfId="0" applyFont="1" applyAlignment="1" applyProtection="1">
      <alignment vertical="center"/>
    </xf>
    <xf numFmtId="0" fontId="43" fillId="0" borderId="0" xfId="0" applyFont="1" applyAlignment="1" applyProtection="1">
      <alignment vertical="center"/>
    </xf>
    <xf numFmtId="0" fontId="3" fillId="0" borderId="0" xfId="0" applyFont="1"/>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5" fillId="8" borderId="1" xfId="0" applyFont="1" applyFill="1" applyBorder="1" applyAlignment="1">
      <alignment horizontal="center"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0" fontId="45" fillId="0" borderId="0" xfId="0" applyFont="1" applyAlignment="1" applyProtection="1">
      <alignment horizontal="center" vertical="center"/>
    </xf>
    <xf numFmtId="0" fontId="5" fillId="0" borderId="0" xfId="0" applyFont="1" applyAlignment="1" applyProtection="1">
      <alignment horizontal="center"/>
    </xf>
    <xf numFmtId="0" fontId="2" fillId="0" borderId="37" xfId="0" applyFont="1" applyBorder="1" applyAlignment="1" applyProtection="1">
      <alignment horizontal="center" vertical="center"/>
    </xf>
    <xf numFmtId="0" fontId="3" fillId="0" borderId="17" xfId="0" applyFont="1" applyBorder="1" applyAlignment="1">
      <alignment horizontal="center"/>
    </xf>
    <xf numFmtId="0" fontId="3" fillId="0" borderId="0" xfId="0" applyFont="1" applyBorder="1" applyAlignment="1">
      <alignment horizontal="center"/>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26" fillId="0" borderId="3"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1" xfId="0" applyFont="1" applyBorder="1"/>
    <xf numFmtId="0" fontId="5" fillId="0" borderId="3" xfId="0" applyFont="1" applyFill="1" applyBorder="1" applyAlignment="1">
      <alignment vertical="center" wrapText="1"/>
    </xf>
    <xf numFmtId="0" fontId="16" fillId="0" borderId="0" xfId="0" applyFont="1" applyBorder="1" applyAlignment="1" applyProtection="1">
      <alignment horizontal="center"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6" xfId="0" applyFont="1" applyBorder="1" applyAlignment="1">
      <alignment vertical="center" wrapText="1"/>
    </xf>
    <xf numFmtId="0" fontId="9" fillId="0" borderId="0" xfId="0" applyFont="1" applyBorder="1" applyAlignment="1" applyProtection="1">
      <alignment horizontal="left" vertical="top" wrapText="1"/>
    </xf>
    <xf numFmtId="0" fontId="5" fillId="10" borderId="0" xfId="0" applyFont="1" applyFill="1" applyAlignment="1" applyProtection="1">
      <alignment horizontal="center" vertical="center" wrapText="1"/>
    </xf>
    <xf numFmtId="0" fontId="5" fillId="0" borderId="0" xfId="0" applyFont="1" applyFill="1" applyAlignment="1" applyProtection="1">
      <alignment horizontal="center" vertical="center" wrapText="1"/>
    </xf>
    <xf numFmtId="0" fontId="2" fillId="11" borderId="37" xfId="0" applyFont="1" applyFill="1" applyBorder="1" applyAlignment="1" applyProtection="1">
      <alignment horizontal="center" vertical="center"/>
    </xf>
    <xf numFmtId="0" fontId="2" fillId="11" borderId="37" xfId="0" applyFont="1" applyFill="1" applyBorder="1" applyAlignment="1" applyProtection="1">
      <alignment horizontal="center" vertical="center" wrapText="1"/>
    </xf>
    <xf numFmtId="0" fontId="2" fillId="12" borderId="37" xfId="0" applyFont="1" applyFill="1" applyBorder="1" applyAlignment="1" applyProtection="1">
      <alignment horizontal="center" vertical="center" wrapText="1"/>
    </xf>
    <xf numFmtId="0" fontId="2" fillId="12" borderId="37" xfId="0" applyFont="1" applyFill="1" applyBorder="1" applyAlignment="1" applyProtection="1">
      <alignment horizontal="center" vertical="center"/>
    </xf>
    <xf numFmtId="0" fontId="3" fillId="4" borderId="22" xfId="0" applyFont="1" applyFill="1" applyBorder="1" applyAlignment="1" applyProtection="1">
      <protection locked="0"/>
    </xf>
    <xf numFmtId="0" fontId="0" fillId="4" borderId="12" xfId="0" applyFont="1" applyFill="1" applyBorder="1" applyProtection="1">
      <protection locked="0"/>
    </xf>
    <xf numFmtId="0" fontId="0" fillId="5" borderId="1" xfId="0" applyFill="1" applyBorder="1" applyAlignment="1" applyProtection="1">
      <alignment horizontal="center"/>
    </xf>
    <xf numFmtId="0" fontId="0" fillId="0" borderId="1" xfId="0" applyBorder="1" applyAlignment="1" applyProtection="1">
      <alignment horizontal="center" vertical="center"/>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3" fillId="0" borderId="15" xfId="0" applyFont="1" applyBorder="1" applyAlignment="1">
      <alignment horizontal="left"/>
    </xf>
    <xf numFmtId="0" fontId="3" fillId="0" borderId="20" xfId="0" applyFont="1" applyBorder="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3" fillId="0" borderId="19" xfId="0" applyFont="1" applyBorder="1"/>
    <xf numFmtId="0" fontId="3" fillId="0" borderId="20" xfId="0" applyFont="1" applyBorder="1"/>
    <xf numFmtId="0" fontId="3" fillId="0" borderId="20" xfId="0" applyFont="1" applyBorder="1" applyAlignment="1">
      <alignment horizontal="left"/>
    </xf>
    <xf numFmtId="165" fontId="6" fillId="0" borderId="17" xfId="0" applyNumberFormat="1" applyFont="1" applyBorder="1" applyAlignment="1">
      <alignment horizontal="center" vertical="center"/>
    </xf>
    <xf numFmtId="165" fontId="6" fillId="0" borderId="0" xfId="0" applyNumberFormat="1" applyFont="1" applyBorder="1" applyAlignment="1">
      <alignment horizontal="center" vertical="center"/>
    </xf>
    <xf numFmtId="165" fontId="6" fillId="0" borderId="18" xfId="0" applyNumberFormat="1" applyFont="1" applyBorder="1" applyAlignment="1">
      <alignment horizontal="center" vertical="center"/>
    </xf>
    <xf numFmtId="0" fontId="2" fillId="0" borderId="0" xfId="0" applyFont="1"/>
    <xf numFmtId="0" fontId="7" fillId="0" borderId="14" xfId="0" applyFont="1" applyBorder="1" applyAlignment="1">
      <alignment horizontal="center"/>
    </xf>
    <xf numFmtId="0" fontId="7" fillId="0" borderId="15"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21" fillId="0" borderId="1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0" xfId="0" applyFont="1"/>
    <xf numFmtId="0" fontId="9" fillId="0" borderId="1" xfId="0" applyFont="1" applyBorder="1" applyAlignment="1">
      <alignment vertical="center" wrapText="1"/>
    </xf>
    <xf numFmtId="14" fontId="9" fillId="0" borderId="1" xfId="0" applyNumberFormat="1" applyFont="1" applyFill="1" applyBorder="1" applyAlignment="1">
      <alignment horizontal="center" vertical="center" wrapText="1"/>
    </xf>
    <xf numFmtId="0" fontId="26" fillId="2"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14" fontId="9" fillId="0" borderId="1" xfId="0" applyNumberFormat="1" applyFont="1" applyFill="1" applyBorder="1" applyAlignment="1">
      <alignment horizontal="center" vertic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3"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5" borderId="3" xfId="0" applyFont="1" applyFill="1" applyBorder="1" applyAlignment="1">
      <alignment vertical="center" wrapText="1"/>
    </xf>
    <xf numFmtId="0" fontId="5" fillId="5" borderId="0" xfId="0" applyFont="1" applyFill="1" applyBorder="1" applyAlignment="1">
      <alignment vertical="center" wrapText="1"/>
    </xf>
    <xf numFmtId="0" fontId="35" fillId="0" borderId="5" xfId="0" applyFont="1" applyBorder="1" applyAlignment="1">
      <alignment horizontal="left" vertical="center" wrapText="1"/>
    </xf>
    <xf numFmtId="0" fontId="35" fillId="0" borderId="7" xfId="0" applyFont="1" applyBorder="1" applyAlignment="1">
      <alignment horizontal="left" vertical="center" wrapText="1"/>
    </xf>
    <xf numFmtId="0" fontId="35" fillId="0" borderId="6" xfId="0" applyFont="1" applyBorder="1" applyAlignment="1">
      <alignment horizontal="left" vertical="center" wrapText="1"/>
    </xf>
    <xf numFmtId="0" fontId="5" fillId="5" borderId="5"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6" xfId="0" applyFont="1" applyFill="1" applyBorder="1" applyAlignment="1">
      <alignment horizontal="left" vertical="center" wrapText="1"/>
    </xf>
    <xf numFmtId="0" fontId="31" fillId="0" borderId="12" xfId="0" applyFont="1" applyBorder="1" applyAlignment="1">
      <alignment horizontal="center" vertical="center"/>
    </xf>
    <xf numFmtId="0" fontId="31" fillId="0" borderId="4" xfId="0" applyFont="1" applyBorder="1" applyAlignment="1">
      <alignment horizontal="center" vertical="center"/>
    </xf>
    <xf numFmtId="0" fontId="31" fillId="0" borderId="13" xfId="0" applyFont="1" applyBorder="1" applyAlignment="1">
      <alignment horizontal="center" vertical="center"/>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5" fillId="0" borderId="1" xfId="0" applyFont="1" applyBorder="1" applyAlignment="1">
      <alignment vertical="center" wrapText="1"/>
    </xf>
    <xf numFmtId="0" fontId="26" fillId="0" borderId="3" xfId="0" applyFont="1" applyBorder="1" applyAlignment="1">
      <alignment horizontal="center" vertical="center"/>
    </xf>
    <xf numFmtId="0" fontId="28" fillId="0" borderId="0" xfId="0" applyFont="1" applyBorder="1" applyAlignment="1">
      <alignment horizontal="center" vertical="center"/>
    </xf>
    <xf numFmtId="0" fontId="28" fillId="0" borderId="11" xfId="0" applyFont="1" applyBorder="1" applyAlignment="1">
      <alignment horizontal="center" vertical="center"/>
    </xf>
    <xf numFmtId="0" fontId="35" fillId="3" borderId="3" xfId="0" applyFont="1" applyFill="1" applyBorder="1" applyAlignment="1">
      <alignment horizontal="left" vertical="center" wrapText="1"/>
    </xf>
    <xf numFmtId="0" fontId="35" fillId="3" borderId="0" xfId="0" applyFont="1" applyFill="1" applyBorder="1" applyAlignment="1">
      <alignment horizontal="left" vertical="center" wrapText="1"/>
    </xf>
    <xf numFmtId="0" fontId="35" fillId="3"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5" fillId="8" borderId="6" xfId="0" applyFont="1" applyFill="1" applyBorder="1" applyAlignment="1">
      <alignment horizontal="center" vertical="center" wrapText="1"/>
    </xf>
    <xf numFmtId="9" fontId="12" fillId="0" borderId="3" xfId="0" applyNumberFormat="1" applyFont="1" applyBorder="1" applyAlignment="1">
      <alignment horizontal="left" vertical="center" wrapText="1"/>
    </xf>
    <xf numFmtId="9" fontId="12" fillId="0" borderId="0" xfId="0" applyNumberFormat="1" applyFont="1" applyBorder="1" applyAlignment="1">
      <alignment horizontal="left" vertical="center" wrapText="1"/>
    </xf>
    <xf numFmtId="9" fontId="12" fillId="0" borderId="11" xfId="0" applyNumberFormat="1" applyFont="1" applyBorder="1" applyAlignment="1">
      <alignment horizontal="left" vertical="center" wrapText="1"/>
    </xf>
    <xf numFmtId="0" fontId="17" fillId="7" borderId="1" xfId="0" applyFont="1" applyFill="1" applyBorder="1" applyAlignment="1">
      <alignment horizontal="lef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xf>
    <xf numFmtId="0" fontId="23" fillId="5" borderId="1" xfId="0" applyFont="1" applyFill="1" applyBorder="1" applyAlignment="1">
      <alignment horizontal="center"/>
    </xf>
    <xf numFmtId="0" fontId="4" fillId="0" borderId="1" xfId="0" applyFont="1" applyBorder="1" applyAlignment="1">
      <alignment horizontal="left" vertical="center" wrapText="1"/>
    </xf>
    <xf numFmtId="0" fontId="3" fillId="4" borderId="22" xfId="0" applyFont="1" applyFill="1" applyBorder="1" applyAlignment="1" applyProtection="1">
      <protection locked="0"/>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23" fillId="5" borderId="5" xfId="0" applyFont="1" applyFill="1" applyBorder="1"/>
    <xf numFmtId="0" fontId="23" fillId="5" borderId="7" xfId="0" applyFont="1" applyFill="1" applyBorder="1"/>
    <xf numFmtId="0" fontId="23" fillId="5" borderId="6" xfId="0" applyFont="1" applyFill="1" applyBorder="1"/>
    <xf numFmtId="0" fontId="3" fillId="0" borderId="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9" fillId="0" borderId="0" xfId="0" applyFont="1" applyBorder="1" applyAlignment="1" applyProtection="1">
      <alignment horizontal="justify" wrapText="1"/>
    </xf>
    <xf numFmtId="0" fontId="9" fillId="0" borderId="11" xfId="0" applyFont="1" applyBorder="1" applyAlignment="1" applyProtection="1">
      <alignment horizontal="justify" wrapText="1"/>
    </xf>
    <xf numFmtId="0" fontId="9" fillId="0" borderId="3" xfId="0" applyFont="1" applyBorder="1" applyAlignment="1" applyProtection="1">
      <alignment horizontal="justify" wrapText="1"/>
    </xf>
    <xf numFmtId="0" fontId="5" fillId="0" borderId="0" xfId="0" applyFont="1" applyBorder="1" applyAlignment="1" applyProtection="1">
      <alignment horizontal="left"/>
    </xf>
    <xf numFmtId="0" fontId="9" fillId="4" borderId="24" xfId="0" applyFont="1" applyFill="1" applyBorder="1" applyAlignment="1" applyProtection="1">
      <alignment horizontal="left"/>
      <protection locked="0"/>
    </xf>
    <xf numFmtId="0" fontId="9" fillId="4" borderId="26" xfId="0" applyFont="1" applyFill="1" applyBorder="1" applyAlignment="1" applyProtection="1">
      <alignment horizontal="left"/>
      <protection locked="0"/>
    </xf>
    <xf numFmtId="0" fontId="9" fillId="0" borderId="0" xfId="0" applyFont="1" applyBorder="1" applyAlignment="1" applyProtection="1">
      <alignment horizontal="justify" vertical="center" wrapText="1"/>
    </xf>
    <xf numFmtId="0" fontId="9" fillId="0" borderId="11"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9" fillId="0" borderId="11" xfId="0" applyFont="1" applyBorder="1" applyAlignment="1" applyProtection="1">
      <alignment horizontal="justify" vertical="top" wrapText="1"/>
    </xf>
    <xf numFmtId="0" fontId="5" fillId="0" borderId="11" xfId="0" applyFont="1" applyBorder="1" applyAlignment="1" applyProtection="1">
      <alignment horizontal="left"/>
    </xf>
    <xf numFmtId="0" fontId="9" fillId="0" borderId="0" xfId="0" applyFont="1" applyBorder="1" applyAlignment="1" applyProtection="1">
      <alignment horizontal="left"/>
    </xf>
    <xf numFmtId="0" fontId="9" fillId="0" borderId="11" xfId="0" applyFont="1" applyBorder="1" applyAlignment="1" applyProtection="1">
      <alignment horizontal="left"/>
    </xf>
    <xf numFmtId="0" fontId="5" fillId="0" borderId="0" xfId="0" applyFont="1" applyBorder="1" applyAlignment="1" applyProtection="1">
      <alignment horizontal="left" vertical="center" wrapText="1"/>
    </xf>
    <xf numFmtId="0" fontId="13" fillId="0" borderId="0" xfId="0" applyFont="1" applyBorder="1" applyAlignment="1" applyProtection="1">
      <alignment horizontal="left" vertical="top"/>
    </xf>
    <xf numFmtId="165" fontId="5" fillId="0" borderId="24" xfId="0" applyNumberFormat="1" applyFont="1" applyFill="1" applyBorder="1" applyAlignment="1" applyProtection="1">
      <alignment horizontal="left"/>
    </xf>
    <xf numFmtId="0" fontId="5" fillId="0" borderId="24" xfId="0" applyFont="1" applyBorder="1" applyAlignment="1" applyProtection="1">
      <alignment horizontal="center"/>
    </xf>
    <xf numFmtId="0" fontId="5" fillId="0" borderId="26" xfId="0" applyFont="1" applyBorder="1" applyAlignment="1" applyProtection="1">
      <alignment horizontal="center"/>
    </xf>
    <xf numFmtId="0" fontId="9" fillId="0" borderId="4" xfId="0" applyFont="1" applyBorder="1" applyAlignment="1" applyProtection="1">
      <alignment horizontal="left"/>
    </xf>
    <xf numFmtId="0" fontId="9" fillId="0" borderId="24" xfId="0" applyFont="1" applyBorder="1" applyAlignment="1" applyProtection="1">
      <alignment horizontal="center"/>
    </xf>
    <xf numFmtId="0" fontId="9" fillId="0" borderId="26" xfId="0" applyFont="1" applyBorder="1" applyAlignment="1" applyProtection="1">
      <alignment horizontal="center"/>
    </xf>
    <xf numFmtId="0" fontId="13" fillId="0" borderId="25" xfId="0" applyFont="1" applyBorder="1" applyAlignment="1" applyProtection="1">
      <alignment horizontal="left" vertical="top"/>
    </xf>
    <xf numFmtId="0" fontId="13" fillId="0" borderId="27" xfId="0" applyFont="1" applyBorder="1" applyAlignment="1" applyProtection="1">
      <alignment horizontal="left" vertical="top"/>
    </xf>
    <xf numFmtId="0" fontId="26" fillId="3" borderId="5"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3" fillId="0" borderId="5" xfId="0" applyFont="1" applyBorder="1" applyAlignment="1">
      <alignment horizontal="right"/>
    </xf>
    <xf numFmtId="0" fontId="23" fillId="0" borderId="7" xfId="0" applyFont="1" applyBorder="1" applyAlignment="1">
      <alignment horizontal="right"/>
    </xf>
    <xf numFmtId="0" fontId="23" fillId="0" borderId="6" xfId="0" applyFont="1" applyBorder="1" applyAlignment="1">
      <alignment horizontal="right"/>
    </xf>
    <xf numFmtId="0" fontId="12" fillId="6" borderId="1"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3"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wrapText="1"/>
    </xf>
    <xf numFmtId="0" fontId="3" fillId="0" borderId="0" xfId="0" applyFont="1" applyBorder="1" applyAlignment="1">
      <alignment horizontal="left" wrapText="1"/>
    </xf>
    <xf numFmtId="0" fontId="3" fillId="5" borderId="34" xfId="0" applyFont="1" applyFill="1" applyBorder="1" applyAlignment="1" applyProtection="1">
      <alignment horizontal="center" vertical="center"/>
    </xf>
    <xf numFmtId="0" fontId="3" fillId="5" borderId="35"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0" fontId="3" fillId="0" borderId="38" xfId="0" applyFont="1" applyBorder="1" applyAlignment="1" applyProtection="1">
      <alignment horizontal="center"/>
    </xf>
    <xf numFmtId="0" fontId="3" fillId="0" borderId="23" xfId="0" applyFont="1" applyBorder="1" applyAlignment="1" applyProtection="1">
      <alignment horizontal="center"/>
    </xf>
    <xf numFmtId="0" fontId="3" fillId="0" borderId="39" xfId="0" applyFont="1" applyBorder="1" applyAlignment="1" applyProtection="1">
      <alignment horizontal="center"/>
    </xf>
    <xf numFmtId="0" fontId="3" fillId="0" borderId="40" xfId="0" applyFont="1" applyBorder="1" applyAlignment="1" applyProtection="1">
      <alignment horizontal="center"/>
    </xf>
    <xf numFmtId="0" fontId="3" fillId="0" borderId="41" xfId="0" applyFont="1" applyBorder="1" applyAlignment="1" applyProtection="1">
      <alignment horizontal="center"/>
    </xf>
    <xf numFmtId="0" fontId="2" fillId="0" borderId="42" xfId="0" applyFont="1" applyBorder="1" applyAlignment="1" applyProtection="1">
      <alignment horizontal="center"/>
    </xf>
    <xf numFmtId="0" fontId="2" fillId="0" borderId="22" xfId="0" applyFont="1" applyBorder="1" applyAlignment="1" applyProtection="1">
      <alignment horizontal="center"/>
    </xf>
    <xf numFmtId="0" fontId="2" fillId="0" borderId="43" xfId="0" applyFont="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99"/>
      <color rgb="FFCDC3D5"/>
      <color rgb="FFC9BCDC"/>
      <color rgb="FFECEACA"/>
      <color rgb="FFCCCCFF"/>
      <color rgb="FF9999FF"/>
      <color rgb="FFCC99FF"/>
      <color rgb="FF0066CC"/>
      <color rgb="FF0066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315685</xdr:colOff>
      <xdr:row>4</xdr:row>
      <xdr:rowOff>58511</xdr:rowOff>
    </xdr:from>
    <xdr:to>
      <xdr:col>10</xdr:col>
      <xdr:colOff>28574</xdr:colOff>
      <xdr:row>11</xdr:row>
      <xdr:rowOff>179615</xdr:rowOff>
    </xdr:to>
    <xdr:pic>
      <xdr:nvPicPr>
        <xdr:cNvPr id="5" name="Picture 4" descr="Top logo.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2873828" y="820511"/>
          <a:ext cx="3046639" cy="1400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259080</xdr:colOff>
          <xdr:row>6</xdr:row>
          <xdr:rowOff>182880</xdr:rowOff>
        </xdr:from>
        <xdr:to>
          <xdr:col>2</xdr:col>
          <xdr:colOff>403860</xdr:colOff>
          <xdr:row>8</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0</xdr:rowOff>
        </xdr:from>
        <xdr:to>
          <xdr:col>2</xdr:col>
          <xdr:colOff>411480</xdr:colOff>
          <xdr:row>10</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11</xdr:row>
          <xdr:rowOff>0</xdr:rowOff>
        </xdr:from>
        <xdr:to>
          <xdr:col>2</xdr:col>
          <xdr:colOff>411480</xdr:colOff>
          <xdr:row>12</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0</xdr:rowOff>
        </xdr:from>
        <xdr:to>
          <xdr:col>2</xdr:col>
          <xdr:colOff>411480</xdr:colOff>
          <xdr:row>14</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0</xdr:rowOff>
        </xdr:from>
        <xdr:to>
          <xdr:col>2</xdr:col>
          <xdr:colOff>411480</xdr:colOff>
          <xdr:row>15</xdr:row>
          <xdr:rowOff>22860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15</xdr:row>
          <xdr:rowOff>0</xdr:rowOff>
        </xdr:from>
        <xdr:to>
          <xdr:col>2</xdr:col>
          <xdr:colOff>411480</xdr:colOff>
          <xdr:row>16</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0</xdr:rowOff>
        </xdr:from>
        <xdr:to>
          <xdr:col>2</xdr:col>
          <xdr:colOff>411480</xdr:colOff>
          <xdr:row>19</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0</xdr:rowOff>
        </xdr:from>
        <xdr:to>
          <xdr:col>2</xdr:col>
          <xdr:colOff>411480</xdr:colOff>
          <xdr:row>20</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2</xdr:col>
          <xdr:colOff>411480</xdr:colOff>
          <xdr:row>22</xdr:row>
          <xdr:rowOff>22860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2</xdr:col>
          <xdr:colOff>411480</xdr:colOff>
          <xdr:row>24</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2</xdr:col>
          <xdr:colOff>411480</xdr:colOff>
          <xdr:row>25</xdr:row>
          <xdr:rowOff>22860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2</xdr:col>
          <xdr:colOff>411480</xdr:colOff>
          <xdr:row>27</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27</xdr:row>
          <xdr:rowOff>0</xdr:rowOff>
        </xdr:from>
        <xdr:to>
          <xdr:col>2</xdr:col>
          <xdr:colOff>411480</xdr:colOff>
          <xdr:row>28</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2</xdr:col>
          <xdr:colOff>411480</xdr:colOff>
          <xdr:row>29</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0</xdr:rowOff>
        </xdr:from>
        <xdr:to>
          <xdr:col>2</xdr:col>
          <xdr:colOff>411480</xdr:colOff>
          <xdr:row>30</xdr:row>
          <xdr:rowOff>22860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0</xdr:rowOff>
        </xdr:from>
        <xdr:to>
          <xdr:col>2</xdr:col>
          <xdr:colOff>411480</xdr:colOff>
          <xdr:row>31</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xdr:row>
          <xdr:rowOff>0</xdr:rowOff>
        </xdr:from>
        <xdr:to>
          <xdr:col>2</xdr:col>
          <xdr:colOff>411480</xdr:colOff>
          <xdr:row>32</xdr:row>
          <xdr:rowOff>22860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32</xdr:row>
          <xdr:rowOff>0</xdr:rowOff>
        </xdr:from>
        <xdr:to>
          <xdr:col>2</xdr:col>
          <xdr:colOff>411480</xdr:colOff>
          <xdr:row>33</xdr:row>
          <xdr:rowOff>22860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33</xdr:row>
          <xdr:rowOff>0</xdr:rowOff>
        </xdr:from>
        <xdr:to>
          <xdr:col>2</xdr:col>
          <xdr:colOff>411480</xdr:colOff>
          <xdr:row>34</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0</xdr:rowOff>
        </xdr:from>
        <xdr:to>
          <xdr:col>2</xdr:col>
          <xdr:colOff>411480</xdr:colOff>
          <xdr:row>35</xdr:row>
          <xdr:rowOff>22860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35</xdr:row>
          <xdr:rowOff>0</xdr:rowOff>
        </xdr:from>
        <xdr:to>
          <xdr:col>2</xdr:col>
          <xdr:colOff>411480</xdr:colOff>
          <xdr:row>36</xdr:row>
          <xdr:rowOff>22860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xdr:row>
          <xdr:rowOff>0</xdr:rowOff>
        </xdr:from>
        <xdr:to>
          <xdr:col>2</xdr:col>
          <xdr:colOff>411480</xdr:colOff>
          <xdr:row>37</xdr:row>
          <xdr:rowOff>22860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37</xdr:row>
          <xdr:rowOff>0</xdr:rowOff>
        </xdr:from>
        <xdr:to>
          <xdr:col>2</xdr:col>
          <xdr:colOff>411480</xdr:colOff>
          <xdr:row>38</xdr:row>
          <xdr:rowOff>22860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38</xdr:row>
          <xdr:rowOff>0</xdr:rowOff>
        </xdr:from>
        <xdr:to>
          <xdr:col>2</xdr:col>
          <xdr:colOff>411480</xdr:colOff>
          <xdr:row>39</xdr:row>
          <xdr:rowOff>22860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39</xdr:row>
          <xdr:rowOff>0</xdr:rowOff>
        </xdr:from>
        <xdr:to>
          <xdr:col>2</xdr:col>
          <xdr:colOff>411480</xdr:colOff>
          <xdr:row>40</xdr:row>
          <xdr:rowOff>22860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xdr:row>
          <xdr:rowOff>0</xdr:rowOff>
        </xdr:from>
        <xdr:to>
          <xdr:col>2</xdr:col>
          <xdr:colOff>411480</xdr:colOff>
          <xdr:row>41</xdr:row>
          <xdr:rowOff>22860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41</xdr:row>
          <xdr:rowOff>0</xdr:rowOff>
        </xdr:from>
        <xdr:to>
          <xdr:col>2</xdr:col>
          <xdr:colOff>411480</xdr:colOff>
          <xdr:row>42</xdr:row>
          <xdr:rowOff>22860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42</xdr:row>
          <xdr:rowOff>0</xdr:rowOff>
        </xdr:from>
        <xdr:to>
          <xdr:col>2</xdr:col>
          <xdr:colOff>411480</xdr:colOff>
          <xdr:row>43</xdr:row>
          <xdr:rowOff>22860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43</xdr:row>
          <xdr:rowOff>0</xdr:rowOff>
        </xdr:from>
        <xdr:to>
          <xdr:col>2</xdr:col>
          <xdr:colOff>411480</xdr:colOff>
          <xdr:row>44</xdr:row>
          <xdr:rowOff>22860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44</xdr:row>
          <xdr:rowOff>0</xdr:rowOff>
        </xdr:from>
        <xdr:to>
          <xdr:col>2</xdr:col>
          <xdr:colOff>411480</xdr:colOff>
          <xdr:row>45</xdr:row>
          <xdr:rowOff>22860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45</xdr:row>
          <xdr:rowOff>0</xdr:rowOff>
        </xdr:from>
        <xdr:to>
          <xdr:col>2</xdr:col>
          <xdr:colOff>411480</xdr:colOff>
          <xdr:row>46</xdr:row>
          <xdr:rowOff>22860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46</xdr:row>
          <xdr:rowOff>0</xdr:rowOff>
        </xdr:from>
        <xdr:to>
          <xdr:col>2</xdr:col>
          <xdr:colOff>411480</xdr:colOff>
          <xdr:row>47</xdr:row>
          <xdr:rowOff>22860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47</xdr:row>
          <xdr:rowOff>0</xdr:rowOff>
        </xdr:from>
        <xdr:to>
          <xdr:col>2</xdr:col>
          <xdr:colOff>411480</xdr:colOff>
          <xdr:row>48</xdr:row>
          <xdr:rowOff>22860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48</xdr:row>
          <xdr:rowOff>0</xdr:rowOff>
        </xdr:from>
        <xdr:to>
          <xdr:col>2</xdr:col>
          <xdr:colOff>411480</xdr:colOff>
          <xdr:row>49</xdr:row>
          <xdr:rowOff>22860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906780</xdr:colOff>
          <xdr:row>50</xdr:row>
          <xdr:rowOff>182880</xdr:rowOff>
        </xdr:from>
        <xdr:to>
          <xdr:col>2</xdr:col>
          <xdr:colOff>1706880</xdr:colOff>
          <xdr:row>52</xdr:row>
          <xdr:rowOff>7620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WILSHERE\My%20Documents\2016%20FOLDER\2016%20APPLICATION%20FORMS\SALP%20APPLICATION%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SD_Dropdowns"/>
      <sheetName val="PAGE 2"/>
      <sheetName val="PAGE 3"/>
      <sheetName val="PAGE 4"/>
      <sheetName val="PAGE 5"/>
      <sheetName val="PAGE 6"/>
      <sheetName val="PAGE 7"/>
      <sheetName val="PAG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showGridLines="0" zoomScale="70" zoomScaleNormal="70" zoomScalePageLayoutView="96" workbookViewId="0">
      <selection activeCell="W71" sqref="W71"/>
    </sheetView>
  </sheetViews>
  <sheetFormatPr defaultColWidth="10.6640625" defaultRowHeight="13.8" x14ac:dyDescent="0.3"/>
  <cols>
    <col min="1" max="1" width="10.33203125" style="2" customWidth="1"/>
    <col min="2" max="2" width="28.109375" style="2" customWidth="1"/>
    <col min="3" max="3" width="6.6640625" style="2" customWidth="1"/>
    <col min="4" max="4" width="10.44140625" style="2" customWidth="1"/>
    <col min="5" max="5" width="6.6640625" style="2" customWidth="1"/>
    <col min="6" max="6" width="1.6640625" style="2" customWidth="1"/>
    <col min="7" max="7" width="5.6640625" style="2" customWidth="1"/>
    <col min="8" max="8" width="6.6640625" style="2" customWidth="1"/>
    <col min="9" max="9" width="8.33203125" style="2" customWidth="1"/>
    <col min="10" max="10" width="3.6640625" style="2" customWidth="1"/>
    <col min="11" max="11" width="8.6640625" style="2" customWidth="1"/>
    <col min="12" max="12" width="8.6640625" style="12" customWidth="1"/>
    <col min="13" max="13" width="6.33203125" style="2" customWidth="1"/>
    <col min="14" max="14" width="12.5546875" style="2" customWidth="1"/>
    <col min="15" max="15" width="10.6640625" style="2" hidden="1" customWidth="1"/>
    <col min="16" max="16" width="5.6640625" style="2" customWidth="1"/>
    <col min="17" max="16384" width="10.6640625" style="2"/>
  </cols>
  <sheetData>
    <row r="1" spans="1:16" ht="15" customHeight="1" thickTop="1" x14ac:dyDescent="0.5">
      <c r="A1" s="306"/>
      <c r="B1" s="307"/>
      <c r="C1" s="307"/>
      <c r="D1" s="307"/>
      <c r="E1" s="307"/>
      <c r="F1" s="307"/>
      <c r="G1" s="307"/>
      <c r="H1" s="307"/>
      <c r="I1" s="307"/>
      <c r="J1" s="307"/>
      <c r="K1" s="307"/>
      <c r="L1" s="307"/>
      <c r="M1" s="307"/>
      <c r="N1" s="307"/>
      <c r="O1" s="31" t="b">
        <v>1</v>
      </c>
      <c r="P1" s="32"/>
    </row>
    <row r="2" spans="1:16" ht="15" customHeight="1" x14ac:dyDescent="0.4">
      <c r="A2" s="308"/>
      <c r="B2" s="309"/>
      <c r="C2" s="309"/>
      <c r="D2" s="309"/>
      <c r="E2" s="309"/>
      <c r="F2" s="309"/>
      <c r="G2" s="309"/>
      <c r="H2" s="309"/>
      <c r="I2" s="309"/>
      <c r="J2" s="309"/>
      <c r="K2" s="309"/>
      <c r="L2" s="309"/>
      <c r="M2" s="309"/>
      <c r="N2" s="309"/>
      <c r="O2" s="7" t="b">
        <v>0</v>
      </c>
      <c r="P2" s="33"/>
    </row>
    <row r="3" spans="1:16" ht="15" customHeight="1" x14ac:dyDescent="0.3">
      <c r="A3" s="310"/>
      <c r="B3" s="311"/>
      <c r="C3" s="311"/>
      <c r="D3" s="311"/>
      <c r="E3" s="311"/>
      <c r="F3" s="311"/>
      <c r="G3" s="311"/>
      <c r="H3" s="311"/>
      <c r="I3" s="311"/>
      <c r="J3" s="311"/>
      <c r="K3" s="311"/>
      <c r="L3" s="311"/>
      <c r="M3" s="311"/>
      <c r="N3" s="311"/>
      <c r="O3" s="7"/>
      <c r="P3" s="33"/>
    </row>
    <row r="4" spans="1:16" ht="15" customHeight="1" x14ac:dyDescent="0.3">
      <c r="A4" s="260"/>
      <c r="B4" s="261"/>
      <c r="C4" s="261"/>
      <c r="D4" s="261"/>
      <c r="E4" s="261"/>
      <c r="F4" s="261"/>
      <c r="G4" s="261"/>
      <c r="H4" s="261"/>
      <c r="I4" s="261"/>
      <c r="J4" s="261"/>
      <c r="K4" s="261"/>
      <c r="L4" s="261"/>
      <c r="M4" s="261"/>
      <c r="N4" s="261"/>
      <c r="O4" s="7"/>
      <c r="P4" s="33"/>
    </row>
    <row r="5" spans="1:16" ht="15" customHeight="1" x14ac:dyDescent="0.3">
      <c r="A5" s="34"/>
      <c r="B5" s="16"/>
      <c r="C5" s="16"/>
      <c r="D5" s="16"/>
      <c r="E5" s="16"/>
      <c r="F5" s="16"/>
      <c r="G5" s="16"/>
      <c r="H5" s="16"/>
      <c r="I5" s="16"/>
      <c r="J5" s="16"/>
      <c r="K5" s="16"/>
      <c r="L5" s="16"/>
      <c r="M5" s="16"/>
      <c r="N5" s="16"/>
      <c r="O5" s="7"/>
      <c r="P5" s="33"/>
    </row>
    <row r="6" spans="1:16" ht="15" customHeight="1" x14ac:dyDescent="0.3">
      <c r="A6" s="35"/>
      <c r="B6" s="7"/>
      <c r="C6" s="7"/>
      <c r="D6" s="7"/>
      <c r="E6" s="7"/>
      <c r="F6" s="7"/>
      <c r="G6" s="7"/>
      <c r="H6" s="7"/>
      <c r="I6" s="7"/>
      <c r="J6" s="7"/>
      <c r="K6" s="7"/>
      <c r="L6" s="7"/>
      <c r="M6" s="7"/>
      <c r="N6" s="7"/>
      <c r="O6" s="7"/>
      <c r="P6" s="33"/>
    </row>
    <row r="7" spans="1:16" s="12" customFormat="1" ht="10.5" customHeight="1" x14ac:dyDescent="0.3">
      <c r="A7" s="35"/>
      <c r="B7" s="7"/>
      <c r="C7" s="7"/>
      <c r="D7" s="7"/>
      <c r="E7" s="7"/>
      <c r="F7" s="7"/>
      <c r="G7" s="7"/>
      <c r="H7" s="7"/>
      <c r="I7" s="7"/>
      <c r="J7" s="7"/>
      <c r="K7" s="7"/>
      <c r="L7" s="7"/>
      <c r="M7" s="7"/>
      <c r="N7" s="7"/>
      <c r="O7" s="7"/>
      <c r="P7" s="33"/>
    </row>
    <row r="8" spans="1:16" s="12" customFormat="1" ht="15" customHeight="1" x14ac:dyDescent="0.3">
      <c r="A8" s="35"/>
      <c r="B8" s="7"/>
      <c r="C8" s="7"/>
      <c r="D8" s="7"/>
      <c r="E8" s="7"/>
      <c r="F8" s="7"/>
      <c r="G8" s="7"/>
      <c r="H8" s="7"/>
      <c r="I8" s="7"/>
      <c r="J8" s="7"/>
      <c r="K8" s="7"/>
      <c r="L8" s="7"/>
      <c r="M8" s="7"/>
      <c r="N8" s="7"/>
      <c r="O8" s="7"/>
      <c r="P8" s="33"/>
    </row>
    <row r="9" spans="1:16" s="12" customFormat="1" ht="15" customHeight="1" x14ac:dyDescent="0.3">
      <c r="A9" s="35"/>
      <c r="B9" s="7"/>
      <c r="C9" s="7"/>
      <c r="D9" s="7"/>
      <c r="E9" s="7"/>
      <c r="F9" s="7"/>
      <c r="G9" s="7"/>
      <c r="H9" s="7"/>
      <c r="I9" s="7"/>
      <c r="J9" s="7"/>
      <c r="K9" s="7"/>
      <c r="L9" s="7"/>
      <c r="M9" s="7"/>
      <c r="N9" s="7"/>
      <c r="O9" s="7"/>
      <c r="P9" s="33"/>
    </row>
    <row r="10" spans="1:16" s="12" customFormat="1" ht="15" customHeight="1" x14ac:dyDescent="0.3">
      <c r="A10" s="35"/>
      <c r="B10" s="7"/>
      <c r="C10" s="7"/>
      <c r="D10" s="7"/>
      <c r="E10" s="7"/>
      <c r="F10" s="7"/>
      <c r="G10" s="7"/>
      <c r="H10" s="7"/>
      <c r="I10" s="7"/>
      <c r="J10" s="7"/>
      <c r="K10" s="7"/>
      <c r="L10" s="7"/>
      <c r="M10" s="7"/>
      <c r="N10" s="7"/>
      <c r="O10" s="7"/>
      <c r="P10" s="33"/>
    </row>
    <row r="11" spans="1:16" s="12" customFormat="1" ht="15" customHeight="1" x14ac:dyDescent="0.3">
      <c r="A11" s="35"/>
      <c r="B11" s="7"/>
      <c r="C11" s="7"/>
      <c r="D11" s="7"/>
      <c r="E11" s="7"/>
      <c r="F11" s="7"/>
      <c r="G11" s="7"/>
      <c r="H11" s="7"/>
      <c r="I11" s="7"/>
      <c r="J11" s="7"/>
      <c r="K11" s="7"/>
      <c r="L11" s="7"/>
      <c r="M11" s="7"/>
      <c r="N11" s="7"/>
      <c r="O11" s="7"/>
      <c r="P11" s="33"/>
    </row>
    <row r="12" spans="1:16" s="12" customFormat="1" ht="15" customHeight="1" x14ac:dyDescent="0.3">
      <c r="A12" s="35"/>
      <c r="B12" s="7"/>
      <c r="C12" s="7"/>
      <c r="D12" s="7"/>
      <c r="E12" s="7"/>
      <c r="F12" s="7"/>
      <c r="G12" s="7"/>
      <c r="H12" s="7"/>
      <c r="I12" s="7"/>
      <c r="J12" s="7"/>
      <c r="K12" s="7"/>
      <c r="L12" s="7"/>
      <c r="M12" s="7"/>
      <c r="N12" s="7"/>
      <c r="O12" s="7"/>
      <c r="P12" s="33"/>
    </row>
    <row r="13" spans="1:16" s="12" customFormat="1" ht="15" customHeight="1" x14ac:dyDescent="0.3">
      <c r="A13" s="35"/>
      <c r="B13" s="7"/>
      <c r="C13" s="7"/>
      <c r="D13" s="7"/>
      <c r="E13" s="7"/>
      <c r="F13" s="7"/>
      <c r="G13" s="7"/>
      <c r="H13" s="7"/>
      <c r="I13" s="7"/>
      <c r="J13" s="7"/>
      <c r="K13" s="7"/>
      <c r="L13" s="7"/>
      <c r="M13" s="7"/>
      <c r="N13" s="7"/>
      <c r="O13" s="7"/>
      <c r="P13" s="33"/>
    </row>
    <row r="14" spans="1:16" s="12" customFormat="1" ht="15" customHeight="1" x14ac:dyDescent="0.3">
      <c r="A14" s="35"/>
      <c r="B14" s="7"/>
      <c r="C14" s="7"/>
      <c r="D14" s="7"/>
      <c r="E14" s="7"/>
      <c r="F14" s="7"/>
      <c r="G14" s="7"/>
      <c r="H14" s="7"/>
      <c r="I14" s="7"/>
      <c r="J14" s="7"/>
      <c r="K14" s="7"/>
      <c r="L14" s="7"/>
      <c r="M14" s="7"/>
      <c r="N14" s="7"/>
      <c r="O14" s="7"/>
      <c r="P14" s="33"/>
    </row>
    <row r="15" spans="1:16" s="12" customFormat="1" ht="15" customHeight="1" x14ac:dyDescent="0.3">
      <c r="A15" s="35"/>
      <c r="B15" s="7"/>
      <c r="C15" s="7"/>
      <c r="D15" s="7"/>
      <c r="E15" s="7"/>
      <c r="F15" s="7"/>
      <c r="G15" s="7"/>
      <c r="H15" s="7"/>
      <c r="I15" s="7"/>
      <c r="J15" s="7"/>
      <c r="K15" s="7"/>
      <c r="L15" s="7"/>
      <c r="M15" s="7"/>
      <c r="N15" s="7"/>
      <c r="O15" s="7"/>
      <c r="P15" s="33"/>
    </row>
    <row r="16" spans="1:16" s="12" customFormat="1" ht="15" customHeight="1" x14ac:dyDescent="0.3">
      <c r="A16" s="35"/>
      <c r="B16" s="7"/>
      <c r="C16" s="7"/>
      <c r="D16" s="7"/>
      <c r="E16" s="7"/>
      <c r="F16" s="7"/>
      <c r="G16" s="7"/>
      <c r="H16" s="7"/>
      <c r="I16" s="7"/>
      <c r="J16" s="7"/>
      <c r="K16" s="7"/>
      <c r="L16" s="7"/>
      <c r="M16" s="7"/>
      <c r="N16" s="7"/>
      <c r="O16" s="7"/>
      <c r="P16" s="33"/>
    </row>
    <row r="17" spans="1:16" s="12" customFormat="1" ht="15" customHeight="1" x14ac:dyDescent="0.3">
      <c r="A17" s="35"/>
      <c r="B17" s="7"/>
      <c r="C17" s="7"/>
      <c r="D17" s="7"/>
      <c r="E17" s="7"/>
      <c r="F17" s="7"/>
      <c r="G17" s="7"/>
      <c r="H17" s="7"/>
      <c r="I17" s="7"/>
      <c r="J17" s="7"/>
      <c r="K17" s="7"/>
      <c r="L17" s="7"/>
      <c r="M17" s="7"/>
      <c r="N17" s="7"/>
      <c r="O17" s="7"/>
      <c r="P17" s="33"/>
    </row>
    <row r="18" spans="1:16" s="12" customFormat="1" ht="15" customHeight="1" x14ac:dyDescent="0.3">
      <c r="A18" s="35"/>
      <c r="B18" s="7"/>
      <c r="C18" s="7"/>
      <c r="D18" s="7"/>
      <c r="E18" s="7"/>
      <c r="F18" s="7"/>
      <c r="G18" s="7"/>
      <c r="H18" s="7"/>
      <c r="I18" s="7"/>
      <c r="J18" s="7"/>
      <c r="K18" s="7"/>
      <c r="L18" s="7"/>
      <c r="M18" s="7"/>
      <c r="N18" s="7"/>
      <c r="O18" s="7"/>
      <c r="P18" s="33"/>
    </row>
    <row r="19" spans="1:16" s="12" customFormat="1" ht="15" customHeight="1" x14ac:dyDescent="0.3">
      <c r="A19" s="35"/>
      <c r="B19" s="7"/>
      <c r="C19" s="7"/>
      <c r="D19" s="7"/>
      <c r="E19" s="7"/>
      <c r="F19" s="7"/>
      <c r="G19" s="7"/>
      <c r="H19" s="7"/>
      <c r="I19" s="7"/>
      <c r="J19" s="7"/>
      <c r="K19" s="7"/>
      <c r="L19" s="7"/>
      <c r="M19" s="7"/>
      <c r="N19" s="7"/>
      <c r="O19" s="7"/>
      <c r="P19" s="33"/>
    </row>
    <row r="20" spans="1:16" ht="15" customHeight="1" x14ac:dyDescent="0.3">
      <c r="A20" s="44"/>
      <c r="B20" s="18"/>
      <c r="C20" s="18"/>
      <c r="D20" s="18"/>
      <c r="E20" s="18"/>
      <c r="F20" s="18"/>
      <c r="G20" s="18"/>
      <c r="H20" s="18"/>
      <c r="I20" s="18"/>
      <c r="J20" s="18"/>
      <c r="K20" s="18"/>
      <c r="L20" s="18"/>
      <c r="M20" s="18"/>
      <c r="N20" s="18"/>
      <c r="O20" s="7"/>
      <c r="P20" s="33"/>
    </row>
    <row r="21" spans="1:16" ht="38.4" x14ac:dyDescent="0.3">
      <c r="A21" s="315" t="s">
        <v>17</v>
      </c>
      <c r="B21" s="316"/>
      <c r="C21" s="316"/>
      <c r="D21" s="316"/>
      <c r="E21" s="316"/>
      <c r="F21" s="316"/>
      <c r="G21" s="316"/>
      <c r="H21" s="316"/>
      <c r="I21" s="316"/>
      <c r="J21" s="316"/>
      <c r="K21" s="316"/>
      <c r="L21" s="316"/>
      <c r="M21" s="316"/>
      <c r="N21" s="316"/>
      <c r="O21" s="316"/>
      <c r="P21" s="317"/>
    </row>
    <row r="22" spans="1:16" s="12" customFormat="1" ht="38.4" x14ac:dyDescent="0.3">
      <c r="A22" s="45"/>
      <c r="B22" s="19"/>
      <c r="C22" s="19"/>
      <c r="D22" s="19"/>
      <c r="E22" s="19"/>
      <c r="F22" s="19"/>
      <c r="G22" s="19"/>
      <c r="H22" s="19"/>
      <c r="I22" s="19"/>
      <c r="J22" s="19"/>
      <c r="K22" s="19"/>
      <c r="L22" s="19"/>
      <c r="M22" s="19"/>
      <c r="N22" s="19"/>
      <c r="O22" s="19"/>
      <c r="P22" s="36"/>
    </row>
    <row r="23" spans="1:16" s="12" customFormat="1" ht="15" customHeight="1" x14ac:dyDescent="0.3">
      <c r="A23" s="45"/>
      <c r="B23" s="19"/>
      <c r="C23" s="19"/>
      <c r="D23" s="19"/>
      <c r="E23" s="19"/>
      <c r="F23" s="19"/>
      <c r="G23" s="19"/>
      <c r="H23" s="19"/>
      <c r="I23" s="19"/>
      <c r="J23" s="19"/>
      <c r="K23" s="19"/>
      <c r="L23" s="19"/>
      <c r="M23" s="19"/>
      <c r="N23" s="19"/>
      <c r="O23" s="19"/>
      <c r="P23" s="36"/>
    </row>
    <row r="24" spans="1:16" s="12" customFormat="1" ht="15" customHeight="1" x14ac:dyDescent="0.3">
      <c r="A24" s="45"/>
      <c r="B24" s="19"/>
      <c r="C24" s="19"/>
      <c r="D24" s="19"/>
      <c r="E24" s="19"/>
      <c r="F24" s="19"/>
      <c r="G24" s="19"/>
      <c r="H24" s="19"/>
      <c r="I24" s="19"/>
      <c r="J24" s="19"/>
      <c r="K24" s="19"/>
      <c r="L24" s="19"/>
      <c r="M24" s="19"/>
      <c r="N24" s="19"/>
      <c r="O24" s="19"/>
      <c r="P24" s="36"/>
    </row>
    <row r="25" spans="1:16" s="12" customFormat="1" ht="15" customHeight="1" x14ac:dyDescent="0.3">
      <c r="A25" s="46"/>
      <c r="B25" s="20"/>
      <c r="C25" s="20"/>
      <c r="D25" s="20"/>
      <c r="E25" s="20"/>
      <c r="F25" s="20"/>
      <c r="G25" s="20"/>
      <c r="H25" s="20"/>
      <c r="I25" s="20"/>
      <c r="J25" s="20"/>
      <c r="K25" s="20"/>
      <c r="L25" s="20"/>
      <c r="M25" s="20"/>
      <c r="N25" s="20"/>
      <c r="O25" s="20"/>
      <c r="P25" s="37"/>
    </row>
    <row r="26" spans="1:16" ht="74.25" customHeight="1" x14ac:dyDescent="0.3">
      <c r="A26" s="315" t="s">
        <v>19</v>
      </c>
      <c r="B26" s="316"/>
      <c r="C26" s="316" t="s">
        <v>18</v>
      </c>
      <c r="D26" s="316"/>
      <c r="E26" s="316"/>
      <c r="F26" s="316"/>
      <c r="G26" s="316"/>
      <c r="H26" s="316"/>
      <c r="I26" s="316"/>
      <c r="J26" s="316"/>
      <c r="K26" s="316"/>
      <c r="L26" s="316"/>
      <c r="M26" s="316"/>
      <c r="N26" s="316"/>
      <c r="O26" s="316"/>
      <c r="P26" s="317"/>
    </row>
    <row r="27" spans="1:16" s="12" customFormat="1" ht="35.25" customHeight="1" x14ac:dyDescent="0.3">
      <c r="A27" s="315" t="s">
        <v>21</v>
      </c>
      <c r="B27" s="316"/>
      <c r="C27" s="316"/>
      <c r="D27" s="316"/>
      <c r="E27" s="316"/>
      <c r="F27" s="316"/>
      <c r="G27" s="316"/>
      <c r="H27" s="316"/>
      <c r="I27" s="316"/>
      <c r="J27" s="316"/>
      <c r="K27" s="316"/>
      <c r="L27" s="316"/>
      <c r="M27" s="316"/>
      <c r="N27" s="316"/>
      <c r="O27" s="316"/>
      <c r="P27" s="317"/>
    </row>
    <row r="28" spans="1:16" s="12" customFormat="1" ht="15" customHeight="1" x14ac:dyDescent="0.3">
      <c r="A28" s="47"/>
      <c r="B28" s="22"/>
      <c r="C28" s="22"/>
      <c r="D28" s="22"/>
      <c r="E28" s="22"/>
      <c r="F28" s="22"/>
      <c r="G28" s="22"/>
      <c r="H28" s="22"/>
      <c r="I28" s="22"/>
      <c r="J28" s="22"/>
      <c r="K28" s="22"/>
      <c r="L28" s="22"/>
      <c r="M28" s="22"/>
      <c r="N28" s="22"/>
      <c r="O28" s="22"/>
      <c r="P28" s="38"/>
    </row>
    <row r="29" spans="1:16" s="12" customFormat="1" ht="15" customHeight="1" x14ac:dyDescent="0.3">
      <c r="A29" s="47"/>
      <c r="B29" s="22"/>
      <c r="C29" s="22"/>
      <c r="D29" s="22"/>
      <c r="E29" s="22"/>
      <c r="F29" s="22"/>
      <c r="G29" s="22"/>
      <c r="H29" s="22"/>
      <c r="I29" s="22"/>
      <c r="J29" s="22"/>
      <c r="K29" s="22"/>
      <c r="L29" s="22"/>
      <c r="M29" s="22"/>
      <c r="N29" s="22"/>
      <c r="O29" s="22"/>
      <c r="P29" s="38"/>
    </row>
    <row r="30" spans="1:16" s="12" customFormat="1" ht="15" customHeight="1" x14ac:dyDescent="0.3">
      <c r="A30" s="47"/>
      <c r="B30" s="22"/>
      <c r="C30" s="22"/>
      <c r="D30" s="22"/>
      <c r="E30" s="22"/>
      <c r="F30" s="22"/>
      <c r="G30" s="22"/>
      <c r="H30" s="22"/>
      <c r="I30" s="22"/>
      <c r="J30" s="22"/>
      <c r="K30" s="22"/>
      <c r="L30" s="22"/>
      <c r="M30" s="22"/>
      <c r="N30" s="22"/>
      <c r="O30" s="22"/>
      <c r="P30" s="38"/>
    </row>
    <row r="31" spans="1:16" s="12" customFormat="1" ht="15" customHeight="1" x14ac:dyDescent="0.3">
      <c r="A31" s="47"/>
      <c r="B31" s="22"/>
      <c r="C31" s="22"/>
      <c r="D31" s="22"/>
      <c r="E31" s="22"/>
      <c r="F31" s="22"/>
      <c r="G31" s="22"/>
      <c r="H31" s="22"/>
      <c r="I31" s="22"/>
      <c r="J31" s="22"/>
      <c r="K31" s="22"/>
      <c r="L31" s="22"/>
      <c r="M31" s="22"/>
      <c r="N31" s="22"/>
      <c r="O31" s="22"/>
      <c r="P31" s="38"/>
    </row>
    <row r="32" spans="1:16" s="12" customFormat="1" ht="15" customHeight="1" x14ac:dyDescent="0.3">
      <c r="A32" s="47"/>
      <c r="B32" s="22"/>
      <c r="C32" s="22"/>
      <c r="D32" s="22"/>
      <c r="E32" s="22"/>
      <c r="F32" s="22"/>
      <c r="G32" s="22"/>
      <c r="H32" s="22"/>
      <c r="I32" s="22"/>
      <c r="J32" s="22"/>
      <c r="K32" s="22"/>
      <c r="L32" s="22"/>
      <c r="M32" s="22"/>
      <c r="N32" s="22"/>
      <c r="O32" s="22"/>
      <c r="P32" s="38"/>
    </row>
    <row r="33" spans="1:16" s="12" customFormat="1" ht="15" customHeight="1" x14ac:dyDescent="0.3">
      <c r="A33" s="47"/>
      <c r="B33" s="22"/>
      <c r="C33" s="22"/>
      <c r="D33" s="22"/>
      <c r="E33" s="22"/>
      <c r="F33" s="22"/>
      <c r="G33" s="22"/>
      <c r="H33" s="22"/>
      <c r="I33" s="22"/>
      <c r="J33" s="22"/>
      <c r="K33" s="22"/>
      <c r="L33" s="22"/>
      <c r="M33" s="22"/>
      <c r="N33" s="22"/>
      <c r="O33" s="22"/>
      <c r="P33" s="38"/>
    </row>
    <row r="34" spans="1:16" ht="36.6" x14ac:dyDescent="0.3">
      <c r="A34" s="318" t="s">
        <v>13</v>
      </c>
      <c r="B34" s="319"/>
      <c r="C34" s="319"/>
      <c r="D34" s="319"/>
      <c r="E34" s="319"/>
      <c r="F34" s="319"/>
      <c r="G34" s="319"/>
      <c r="H34" s="319"/>
      <c r="I34" s="319"/>
      <c r="J34" s="319"/>
      <c r="K34" s="319"/>
      <c r="L34" s="319"/>
      <c r="M34" s="319"/>
      <c r="N34" s="319"/>
      <c r="O34" s="319"/>
      <c r="P34" s="320"/>
    </row>
    <row r="35" spans="1:16" ht="15" customHeight="1" x14ac:dyDescent="0.3">
      <c r="A35" s="48"/>
      <c r="B35" s="23"/>
      <c r="C35" s="24"/>
      <c r="D35" s="24"/>
      <c r="E35" s="24"/>
      <c r="F35" s="24"/>
      <c r="G35" s="24"/>
      <c r="H35" s="24"/>
      <c r="I35" s="24"/>
      <c r="J35" s="23"/>
      <c r="K35" s="23"/>
      <c r="L35" s="23"/>
      <c r="M35" s="23"/>
      <c r="N35" s="23"/>
      <c r="O35" s="7"/>
      <c r="P35" s="33"/>
    </row>
    <row r="36" spans="1:16" ht="15" customHeight="1" x14ac:dyDescent="0.3">
      <c r="A36" s="44"/>
      <c r="B36" s="18"/>
      <c r="C36" s="24"/>
      <c r="D36" s="24"/>
      <c r="E36" s="24"/>
      <c r="F36" s="24"/>
      <c r="G36" s="24"/>
      <c r="H36" s="24"/>
      <c r="I36" s="24"/>
      <c r="J36" s="18"/>
      <c r="K36" s="18"/>
      <c r="L36" s="18"/>
      <c r="M36" s="18"/>
      <c r="N36" s="18"/>
      <c r="O36" s="7"/>
      <c r="P36" s="33"/>
    </row>
    <row r="37" spans="1:16" ht="15" customHeight="1" x14ac:dyDescent="0.3">
      <c r="A37" s="44"/>
      <c r="B37" s="18"/>
      <c r="C37" s="24"/>
      <c r="D37" s="24"/>
      <c r="E37" s="24"/>
      <c r="F37" s="24"/>
      <c r="G37" s="24"/>
      <c r="H37" s="24"/>
      <c r="I37" s="24"/>
      <c r="J37" s="18"/>
      <c r="K37" s="18"/>
      <c r="L37" s="18"/>
      <c r="M37" s="18"/>
      <c r="N37" s="18"/>
      <c r="O37" s="7"/>
      <c r="P37" s="33"/>
    </row>
    <row r="38" spans="1:16" ht="15" customHeight="1" x14ac:dyDescent="0.3">
      <c r="A38" s="44"/>
      <c r="B38" s="18"/>
      <c r="C38" s="24"/>
      <c r="D38" s="24"/>
      <c r="E38" s="24"/>
      <c r="F38" s="24"/>
      <c r="G38" s="24"/>
      <c r="H38" s="24"/>
      <c r="I38" s="24"/>
      <c r="J38" s="18"/>
      <c r="K38" s="18"/>
      <c r="L38" s="18"/>
      <c r="M38" s="18"/>
      <c r="N38" s="18"/>
      <c r="O38" s="7"/>
      <c r="P38" s="33"/>
    </row>
    <row r="39" spans="1:16" ht="15" customHeight="1" x14ac:dyDescent="0.3">
      <c r="A39" s="44"/>
      <c r="B39" s="18"/>
      <c r="C39" s="24"/>
      <c r="D39" s="24"/>
      <c r="E39" s="24"/>
      <c r="F39" s="24"/>
      <c r="G39" s="24"/>
      <c r="H39" s="24"/>
      <c r="I39" s="24"/>
      <c r="J39" s="18"/>
      <c r="K39" s="18"/>
      <c r="L39" s="18"/>
      <c r="M39" s="18"/>
      <c r="N39" s="18"/>
      <c r="O39" s="7"/>
      <c r="P39" s="33"/>
    </row>
    <row r="40" spans="1:16" ht="15" customHeight="1" x14ac:dyDescent="0.3">
      <c r="A40" s="44"/>
      <c r="B40" s="18"/>
      <c r="C40" s="24"/>
      <c r="D40" s="24"/>
      <c r="E40" s="24"/>
      <c r="F40" s="24"/>
      <c r="G40" s="24"/>
      <c r="H40" s="24"/>
      <c r="I40" s="24"/>
      <c r="J40" s="18"/>
      <c r="K40" s="18"/>
      <c r="L40" s="18"/>
      <c r="M40" s="18"/>
      <c r="N40" s="18"/>
      <c r="O40" s="7"/>
      <c r="P40" s="33"/>
    </row>
    <row r="41" spans="1:16" s="12" customFormat="1" ht="15" customHeight="1" x14ac:dyDescent="0.3">
      <c r="A41" s="44"/>
      <c r="B41" s="18"/>
      <c r="C41" s="24"/>
      <c r="D41" s="24"/>
      <c r="E41" s="24"/>
      <c r="F41" s="24"/>
      <c r="G41" s="24"/>
      <c r="H41" s="24"/>
      <c r="I41" s="24"/>
      <c r="J41" s="18"/>
      <c r="K41" s="18"/>
      <c r="L41" s="18"/>
      <c r="M41" s="18"/>
      <c r="N41" s="18"/>
      <c r="O41" s="7"/>
      <c r="P41" s="33"/>
    </row>
    <row r="42" spans="1:16" s="12" customFormat="1" ht="15" customHeight="1" x14ac:dyDescent="0.3">
      <c r="A42" s="44"/>
      <c r="B42" s="18"/>
      <c r="C42" s="24"/>
      <c r="D42" s="24"/>
      <c r="E42" s="24"/>
      <c r="F42" s="24"/>
      <c r="G42" s="24"/>
      <c r="H42" s="24"/>
      <c r="I42" s="24"/>
      <c r="J42" s="18"/>
      <c r="K42" s="18"/>
      <c r="L42" s="18"/>
      <c r="M42" s="18"/>
      <c r="N42" s="18"/>
      <c r="O42" s="7"/>
      <c r="P42" s="33"/>
    </row>
    <row r="43" spans="1:16" ht="15" customHeight="1" x14ac:dyDescent="0.3">
      <c r="A43" s="49"/>
      <c r="B43" s="26"/>
      <c r="C43" s="24"/>
      <c r="D43" s="24"/>
      <c r="E43" s="24"/>
      <c r="F43" s="24"/>
      <c r="G43" s="24"/>
      <c r="H43" s="24"/>
      <c r="I43" s="24"/>
      <c r="J43" s="25"/>
      <c r="K43" s="25"/>
      <c r="L43" s="25"/>
      <c r="M43" s="27"/>
      <c r="N43" s="27"/>
      <c r="O43" s="7"/>
      <c r="P43" s="33"/>
    </row>
    <row r="44" spans="1:16" ht="15" customHeight="1" x14ac:dyDescent="0.3">
      <c r="A44" s="50"/>
      <c r="B44" s="28"/>
      <c r="C44" s="24"/>
      <c r="D44" s="24"/>
      <c r="E44" s="24"/>
      <c r="F44" s="24"/>
      <c r="G44" s="24"/>
      <c r="H44" s="24"/>
      <c r="I44" s="24"/>
      <c r="J44" s="28"/>
      <c r="K44" s="28"/>
      <c r="L44" s="28"/>
      <c r="M44" s="28"/>
      <c r="N44" s="28"/>
      <c r="O44" s="7"/>
      <c r="P44" s="33"/>
    </row>
    <row r="45" spans="1:16" ht="15" customHeight="1" x14ac:dyDescent="0.3">
      <c r="A45" s="51"/>
      <c r="B45" s="29"/>
      <c r="C45" s="24"/>
      <c r="D45" s="24"/>
      <c r="E45" s="24"/>
      <c r="F45" s="24"/>
      <c r="G45" s="24"/>
      <c r="H45" s="24"/>
      <c r="I45" s="24"/>
      <c r="J45" s="29"/>
      <c r="K45" s="29"/>
      <c r="L45" s="29"/>
      <c r="M45" s="29"/>
      <c r="N45" s="29"/>
      <c r="O45" s="7"/>
      <c r="P45" s="33"/>
    </row>
    <row r="46" spans="1:16" ht="15" customHeight="1" x14ac:dyDescent="0.3">
      <c r="A46" s="50"/>
      <c r="B46" s="28"/>
      <c r="C46" s="24"/>
      <c r="D46" s="24"/>
      <c r="E46" s="24"/>
      <c r="F46" s="24"/>
      <c r="G46" s="24"/>
      <c r="H46" s="24"/>
      <c r="I46" s="24"/>
      <c r="J46" s="28"/>
      <c r="K46" s="28"/>
      <c r="L46" s="28"/>
      <c r="M46" s="28"/>
      <c r="N46" s="28"/>
      <c r="O46" s="7"/>
      <c r="P46" s="33"/>
    </row>
    <row r="47" spans="1:16" ht="15" customHeight="1" x14ac:dyDescent="0.3">
      <c r="A47" s="51"/>
      <c r="B47" s="29"/>
      <c r="C47" s="24"/>
      <c r="D47" s="24"/>
      <c r="E47" s="24"/>
      <c r="F47" s="24"/>
      <c r="G47" s="24"/>
      <c r="H47" s="24"/>
      <c r="I47" s="24"/>
      <c r="J47" s="29"/>
      <c r="K47" s="29"/>
      <c r="L47" s="29"/>
      <c r="M47" s="29"/>
      <c r="N47" s="29"/>
      <c r="O47" s="7"/>
      <c r="P47" s="33"/>
    </row>
    <row r="48" spans="1:16" ht="15" customHeight="1" x14ac:dyDescent="0.3">
      <c r="A48" s="51"/>
      <c r="B48" s="29"/>
      <c r="C48" s="21"/>
      <c r="D48" s="21"/>
      <c r="E48" s="21"/>
      <c r="F48" s="21"/>
      <c r="G48" s="21"/>
      <c r="H48" s="21"/>
      <c r="I48" s="21"/>
      <c r="J48" s="29"/>
      <c r="K48" s="29"/>
      <c r="L48" s="29"/>
      <c r="M48" s="29"/>
      <c r="N48" s="29"/>
      <c r="O48" s="7"/>
      <c r="P48" s="33"/>
    </row>
    <row r="49" spans="1:16" ht="15" customHeight="1" x14ac:dyDescent="0.3">
      <c r="A49" s="50"/>
      <c r="B49" s="28"/>
      <c r="C49" s="28"/>
      <c r="D49" s="28"/>
      <c r="E49" s="28"/>
      <c r="F49" s="28"/>
      <c r="G49" s="28"/>
      <c r="H49" s="28"/>
      <c r="I49" s="28"/>
      <c r="J49" s="28"/>
      <c r="K49" s="28"/>
      <c r="L49" s="28"/>
      <c r="M49" s="28"/>
      <c r="N49" s="28"/>
      <c r="O49" s="7"/>
      <c r="P49" s="33"/>
    </row>
    <row r="50" spans="1:16" ht="35.25" customHeight="1" x14ac:dyDescent="0.3">
      <c r="A50" s="321" t="s">
        <v>20</v>
      </c>
      <c r="B50" s="322"/>
      <c r="C50" s="322"/>
      <c r="D50" s="322"/>
      <c r="E50" s="322"/>
      <c r="F50" s="322"/>
      <c r="G50" s="322"/>
      <c r="H50" s="322"/>
      <c r="I50" s="322"/>
      <c r="J50" s="322"/>
      <c r="K50" s="322"/>
      <c r="L50" s="322"/>
      <c r="M50" s="322"/>
      <c r="N50" s="322"/>
      <c r="O50" s="322"/>
      <c r="P50" s="323"/>
    </row>
    <row r="51" spans="1:16" ht="24.75" customHeight="1" x14ac:dyDescent="0.3">
      <c r="A51" s="312" t="s">
        <v>27</v>
      </c>
      <c r="B51" s="313"/>
      <c r="C51" s="313"/>
      <c r="D51" s="313"/>
      <c r="E51" s="313"/>
      <c r="F51" s="313"/>
      <c r="G51" s="313"/>
      <c r="H51" s="313"/>
      <c r="I51" s="313"/>
      <c r="J51" s="313"/>
      <c r="K51" s="313"/>
      <c r="L51" s="313"/>
      <c r="M51" s="313"/>
      <c r="N51" s="313"/>
      <c r="O51" s="313"/>
      <c r="P51" s="314"/>
    </row>
    <row r="52" spans="1:16" ht="15.75" customHeight="1" x14ac:dyDescent="0.3">
      <c r="A52" s="49"/>
      <c r="B52" s="27"/>
      <c r="C52" s="27"/>
      <c r="D52" s="9"/>
      <c r="E52" s="9"/>
      <c r="F52" s="9"/>
      <c r="G52" s="9"/>
      <c r="H52" s="25"/>
      <c r="I52" s="25"/>
      <c r="J52" s="25"/>
      <c r="K52" s="25"/>
      <c r="L52" s="25"/>
      <c r="M52" s="27"/>
      <c r="N52" s="27"/>
      <c r="O52" s="7"/>
      <c r="P52" s="33"/>
    </row>
    <row r="53" spans="1:16" ht="15.75" customHeight="1" x14ac:dyDescent="0.3">
      <c r="A53" s="49"/>
      <c r="B53" s="25"/>
      <c r="C53" s="25"/>
      <c r="D53" s="25"/>
      <c r="E53" s="25"/>
      <c r="F53" s="25"/>
      <c r="G53" s="25"/>
      <c r="H53" s="25"/>
      <c r="I53" s="25"/>
      <c r="J53" s="25"/>
      <c r="K53" s="25"/>
      <c r="L53" s="25"/>
      <c r="M53" s="27"/>
      <c r="N53" s="27"/>
      <c r="O53" s="7"/>
      <c r="P53" s="33"/>
    </row>
    <row r="54" spans="1:16" ht="15.6" x14ac:dyDescent="0.3">
      <c r="A54" s="49"/>
      <c r="B54" s="25"/>
      <c r="C54" s="25"/>
      <c r="D54" s="25"/>
      <c r="E54" s="25"/>
      <c r="F54" s="25"/>
      <c r="G54" s="25"/>
      <c r="H54" s="25"/>
      <c r="I54" s="25"/>
      <c r="J54" s="25"/>
      <c r="K54" s="25"/>
      <c r="L54" s="25"/>
      <c r="M54" s="27"/>
      <c r="N54" s="27"/>
      <c r="O54" s="8"/>
      <c r="P54" s="33"/>
    </row>
    <row r="55" spans="1:16" ht="15.75" customHeight="1" x14ac:dyDescent="0.3">
      <c r="A55" s="39"/>
      <c r="B55" s="27"/>
      <c r="C55" s="27"/>
      <c r="D55" s="27"/>
      <c r="E55" s="27"/>
      <c r="F55" s="27"/>
      <c r="G55" s="27"/>
      <c r="H55" s="27"/>
      <c r="I55" s="27"/>
      <c r="J55" s="27"/>
      <c r="K55" s="27"/>
      <c r="L55" s="27"/>
      <c r="M55" s="27"/>
      <c r="N55" s="27"/>
      <c r="O55" s="7"/>
      <c r="P55" s="33"/>
    </row>
    <row r="56" spans="1:16" ht="21" customHeight="1" x14ac:dyDescent="0.3">
      <c r="A56" s="39"/>
      <c r="B56" s="27"/>
      <c r="C56" s="27"/>
      <c r="D56" s="27"/>
      <c r="E56" s="27"/>
      <c r="F56" s="27"/>
      <c r="G56" s="27"/>
      <c r="H56" s="27"/>
      <c r="I56" s="27"/>
      <c r="J56" s="27"/>
      <c r="K56" s="27"/>
      <c r="L56" s="27"/>
      <c r="M56" s="27"/>
      <c r="N56" s="27"/>
      <c r="O56" s="7"/>
      <c r="P56" s="33"/>
    </row>
    <row r="57" spans="1:16" ht="15.75" customHeight="1" x14ac:dyDescent="0.3">
      <c r="A57" s="39"/>
      <c r="B57" s="27"/>
      <c r="C57" s="298"/>
      <c r="D57" s="298"/>
      <c r="E57" s="298"/>
      <c r="F57" s="298"/>
      <c r="G57" s="298"/>
      <c r="H57" s="298"/>
      <c r="I57" s="298"/>
      <c r="J57" s="298"/>
      <c r="K57" s="298"/>
      <c r="L57" s="30"/>
      <c r="M57" s="30"/>
      <c r="N57" s="16"/>
      <c r="O57" s="8"/>
      <c r="P57" s="33"/>
    </row>
    <row r="58" spans="1:16" ht="24.9" customHeight="1" x14ac:dyDescent="0.3">
      <c r="A58" s="39"/>
      <c r="B58" s="27"/>
      <c r="C58" s="27"/>
      <c r="D58" s="27"/>
      <c r="E58" s="27"/>
      <c r="F58" s="27"/>
      <c r="G58" s="27"/>
      <c r="H58" s="27"/>
      <c r="I58" s="27"/>
      <c r="J58" s="27"/>
      <c r="K58" s="27"/>
      <c r="L58" s="27"/>
      <c r="M58" s="27"/>
      <c r="N58" s="16"/>
      <c r="O58" s="7"/>
      <c r="P58" s="33"/>
    </row>
    <row r="59" spans="1:16" ht="15.75" customHeight="1" x14ac:dyDescent="0.3">
      <c r="A59" s="39"/>
      <c r="B59" s="27"/>
      <c r="C59" s="298"/>
      <c r="D59" s="298"/>
      <c r="E59" s="298"/>
      <c r="F59" s="298"/>
      <c r="G59" s="298"/>
      <c r="H59" s="298"/>
      <c r="I59" s="298"/>
      <c r="J59" s="298"/>
      <c r="K59" s="298"/>
      <c r="L59" s="30"/>
      <c r="M59" s="30"/>
      <c r="N59" s="16"/>
      <c r="O59" s="8"/>
      <c r="P59" s="33"/>
    </row>
    <row r="60" spans="1:16" ht="15.75" customHeight="1" x14ac:dyDescent="0.3">
      <c r="A60" s="39"/>
      <c r="B60" s="27"/>
      <c r="C60" s="27"/>
      <c r="D60" s="27"/>
      <c r="E60" s="27"/>
      <c r="F60" s="27"/>
      <c r="G60" s="27"/>
      <c r="H60" s="27"/>
      <c r="I60" s="27"/>
      <c r="J60" s="27"/>
      <c r="K60" s="27"/>
      <c r="L60" s="27"/>
      <c r="M60" s="27"/>
      <c r="N60" s="27"/>
      <c r="O60" s="7"/>
      <c r="P60" s="33"/>
    </row>
    <row r="61" spans="1:16" ht="24.9" customHeight="1" x14ac:dyDescent="0.3">
      <c r="A61" s="302">
        <v>43854</v>
      </c>
      <c r="B61" s="303"/>
      <c r="C61" s="303"/>
      <c r="D61" s="303"/>
      <c r="E61" s="303"/>
      <c r="F61" s="303"/>
      <c r="G61" s="303"/>
      <c r="H61" s="303"/>
      <c r="I61" s="303"/>
      <c r="J61" s="303"/>
      <c r="K61" s="303"/>
      <c r="L61" s="303"/>
      <c r="M61" s="303"/>
      <c r="N61" s="303"/>
      <c r="O61" s="303"/>
      <c r="P61" s="304"/>
    </row>
    <row r="62" spans="1:16" ht="24.9" customHeight="1" thickBot="1" x14ac:dyDescent="0.35">
      <c r="A62" s="299"/>
      <c r="B62" s="300"/>
      <c r="C62" s="301"/>
      <c r="D62" s="301"/>
      <c r="E62" s="301"/>
      <c r="F62" s="301"/>
      <c r="G62" s="301"/>
      <c r="H62" s="296"/>
      <c r="I62" s="296"/>
      <c r="J62" s="296"/>
      <c r="K62" s="296"/>
      <c r="L62" s="41"/>
      <c r="M62" s="40"/>
      <c r="N62" s="41"/>
      <c r="O62" s="42"/>
      <c r="P62" s="43"/>
    </row>
    <row r="63" spans="1:16" ht="16.2" thickTop="1" x14ac:dyDescent="0.3">
      <c r="A63" s="4"/>
      <c r="B63" s="4"/>
      <c r="C63" s="297"/>
      <c r="D63" s="297"/>
      <c r="E63" s="297"/>
      <c r="F63" s="297"/>
      <c r="G63" s="297"/>
      <c r="H63" s="295"/>
      <c r="I63" s="295"/>
      <c r="J63" s="295"/>
      <c r="K63" s="295"/>
      <c r="L63" s="10"/>
      <c r="M63" s="6"/>
      <c r="N63" s="3"/>
      <c r="O63" s="1"/>
    </row>
    <row r="64" spans="1:16" ht="15.6" x14ac:dyDescent="0.3">
      <c r="A64" s="4"/>
      <c r="B64" s="4"/>
      <c r="C64" s="4"/>
      <c r="D64" s="4"/>
      <c r="E64" s="4"/>
      <c r="F64" s="4"/>
      <c r="G64" s="4"/>
      <c r="H64" s="4"/>
      <c r="I64" s="4"/>
      <c r="J64" s="4"/>
      <c r="K64" s="4"/>
      <c r="L64" s="15"/>
      <c r="M64" s="4"/>
      <c r="N64" s="4"/>
    </row>
    <row r="65" spans="1:15" ht="24.9" customHeight="1" x14ac:dyDescent="0.3">
      <c r="A65" s="324"/>
      <c r="B65" s="324"/>
      <c r="C65" s="297"/>
      <c r="D65" s="297"/>
      <c r="E65" s="297"/>
      <c r="F65" s="297"/>
      <c r="G65" s="297"/>
      <c r="H65" s="294"/>
      <c r="I65" s="294"/>
      <c r="J65" s="294"/>
      <c r="K65" s="294"/>
      <c r="L65" s="11"/>
      <c r="M65" s="4"/>
      <c r="N65" s="3"/>
    </row>
    <row r="66" spans="1:15" x14ac:dyDescent="0.3">
      <c r="C66" s="293"/>
      <c r="D66" s="293"/>
      <c r="E66" s="293"/>
      <c r="F66" s="293"/>
      <c r="G66" s="293"/>
      <c r="H66" s="293"/>
      <c r="I66" s="293"/>
      <c r="J66" s="293"/>
      <c r="K66" s="293"/>
      <c r="L66" s="13"/>
      <c r="M66" s="5"/>
      <c r="N66" s="1"/>
      <c r="O66" s="1"/>
    </row>
    <row r="68" spans="1:15" ht="24.9" customHeight="1" x14ac:dyDescent="0.3">
      <c r="A68" s="305"/>
      <c r="B68" s="305"/>
      <c r="C68" s="293"/>
      <c r="D68" s="293"/>
      <c r="E68" s="293"/>
      <c r="F68" s="293"/>
      <c r="G68" s="293"/>
      <c r="H68" s="292"/>
      <c r="I68" s="292"/>
      <c r="J68" s="292"/>
      <c r="K68" s="292"/>
      <c r="L68" s="14"/>
      <c r="N68" s="1"/>
    </row>
    <row r="69" spans="1:15" ht="12.75" customHeight="1" x14ac:dyDescent="0.3">
      <c r="C69" s="293"/>
      <c r="D69" s="293"/>
      <c r="E69" s="293"/>
      <c r="F69" s="293"/>
      <c r="G69" s="293"/>
      <c r="H69" s="293"/>
      <c r="I69" s="293"/>
      <c r="J69" s="293"/>
      <c r="K69" s="293"/>
      <c r="L69" s="13"/>
      <c r="M69" s="5"/>
      <c r="N69" s="1"/>
      <c r="O69" s="1"/>
    </row>
    <row r="71" spans="1:15" ht="24.9" customHeight="1" x14ac:dyDescent="0.3">
      <c r="A71" s="305"/>
      <c r="B71" s="305"/>
      <c r="C71" s="293"/>
      <c r="D71" s="293"/>
      <c r="E71" s="293"/>
      <c r="F71" s="293"/>
      <c r="G71" s="293"/>
      <c r="H71" s="292"/>
      <c r="I71" s="292"/>
      <c r="J71" s="292"/>
      <c r="K71" s="292"/>
      <c r="L71" s="14"/>
      <c r="N71" s="1"/>
    </row>
    <row r="72" spans="1:15" x14ac:dyDescent="0.3">
      <c r="C72" s="293"/>
      <c r="D72" s="293"/>
      <c r="E72" s="293"/>
      <c r="F72" s="293"/>
      <c r="G72" s="293"/>
      <c r="H72" s="293"/>
      <c r="I72" s="293"/>
      <c r="J72" s="293"/>
      <c r="K72" s="293"/>
      <c r="L72" s="13"/>
      <c r="M72" s="5"/>
      <c r="N72" s="1"/>
      <c r="O72" s="1"/>
    </row>
  </sheetData>
  <sheetProtection algorithmName="SHA-512" hashValue="0SCOcG5MvhZFIbz4xBDnovQliHwBrupfJ2GqMA2JAsKCLIwc8NktGSmIhbolmf0rIEAQMgrIiLaooe0Y1Z85Mg==" saltValue="KjvxppWkB9KJZhK3fP+F4Q==" spinCount="100000" sheet="1" selectLockedCells="1"/>
  <mergeCells count="44">
    <mergeCell ref="A65:B65"/>
    <mergeCell ref="C65:G65"/>
    <mergeCell ref="C66:G66"/>
    <mergeCell ref="A68:B68"/>
    <mergeCell ref="C68:G68"/>
    <mergeCell ref="C72:G72"/>
    <mergeCell ref="A71:B71"/>
    <mergeCell ref="C71:G71"/>
    <mergeCell ref="C69:G69"/>
    <mergeCell ref="A1:N1"/>
    <mergeCell ref="A2:N2"/>
    <mergeCell ref="A3:N3"/>
    <mergeCell ref="C57:G57"/>
    <mergeCell ref="H57:I57"/>
    <mergeCell ref="J57:K57"/>
    <mergeCell ref="A51:P51"/>
    <mergeCell ref="A21:P21"/>
    <mergeCell ref="A34:P34"/>
    <mergeCell ref="A50:P50"/>
    <mergeCell ref="A26:P26"/>
    <mergeCell ref="A27:P27"/>
    <mergeCell ref="H63:I63"/>
    <mergeCell ref="J62:K62"/>
    <mergeCell ref="C63:G63"/>
    <mergeCell ref="C59:G59"/>
    <mergeCell ref="A62:B62"/>
    <mergeCell ref="C62:G62"/>
    <mergeCell ref="A61:P61"/>
    <mergeCell ref="H62:I62"/>
    <mergeCell ref="J59:K59"/>
    <mergeCell ref="H59:I59"/>
    <mergeCell ref="J63:K63"/>
    <mergeCell ref="J72:K72"/>
    <mergeCell ref="H72:I72"/>
    <mergeCell ref="J71:K71"/>
    <mergeCell ref="H71:I71"/>
    <mergeCell ref="J69:K69"/>
    <mergeCell ref="H69:I69"/>
    <mergeCell ref="J68:K68"/>
    <mergeCell ref="H68:I68"/>
    <mergeCell ref="J66:K66"/>
    <mergeCell ref="H66:I66"/>
    <mergeCell ref="J65:K65"/>
    <mergeCell ref="H65:I65"/>
  </mergeCells>
  <printOptions horizontalCentered="1"/>
  <pageMargins left="0.25" right="0.25" top="0.25" bottom="0.2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1"/>
  <sheetViews>
    <sheetView showGridLines="0" zoomScaleNormal="100" zoomScalePageLayoutView="90" workbookViewId="0">
      <selection activeCell="W71" sqref="W71"/>
    </sheetView>
  </sheetViews>
  <sheetFormatPr defaultColWidth="10.6640625" defaultRowHeight="14.4" x14ac:dyDescent="0.3"/>
  <cols>
    <col min="1" max="1" width="6.6640625" style="72" customWidth="1"/>
    <col min="2" max="2" width="33.44140625" style="72" customWidth="1"/>
    <col min="3" max="3" width="21.109375" style="72" customWidth="1"/>
    <col min="4" max="4" width="6.6640625" style="72" customWidth="1"/>
    <col min="5" max="5" width="8.109375" style="72" customWidth="1"/>
    <col min="6" max="6" width="9.5546875" style="72" customWidth="1"/>
    <col min="7" max="7" width="7.33203125" style="72" customWidth="1"/>
    <col min="8" max="8" width="8.6640625" style="72" customWidth="1"/>
    <col min="9" max="16384" width="10.6640625" style="72"/>
  </cols>
  <sheetData>
    <row r="1" spans="1:8" s="99" customFormat="1" ht="15.6" x14ac:dyDescent="0.3">
      <c r="A1" s="334" t="s">
        <v>26</v>
      </c>
      <c r="B1" s="335"/>
      <c r="C1" s="335"/>
      <c r="D1" s="335"/>
      <c r="E1" s="335"/>
      <c r="F1" s="335"/>
      <c r="G1" s="335"/>
      <c r="H1" s="336"/>
    </row>
    <row r="2" spans="1:8" s="17" customFormat="1" ht="15.6" x14ac:dyDescent="0.3">
      <c r="A2" s="337" t="s">
        <v>34</v>
      </c>
      <c r="B2" s="338"/>
      <c r="C2" s="338"/>
      <c r="D2" s="338"/>
      <c r="E2" s="338"/>
      <c r="F2" s="338"/>
      <c r="G2" s="338"/>
      <c r="H2" s="339"/>
    </row>
    <row r="3" spans="1:8" s="17" customFormat="1" ht="15.6" x14ac:dyDescent="0.3">
      <c r="A3" s="337" t="s">
        <v>225</v>
      </c>
      <c r="B3" s="338"/>
      <c r="C3" s="338"/>
      <c r="D3" s="338"/>
      <c r="E3" s="338"/>
      <c r="F3" s="338"/>
      <c r="G3" s="338"/>
      <c r="H3" s="339"/>
    </row>
    <row r="4" spans="1:8" s="237" customFormat="1" ht="15.6" x14ac:dyDescent="0.3">
      <c r="A4" s="244"/>
      <c r="B4" s="245"/>
      <c r="C4" s="245"/>
      <c r="D4" s="245"/>
      <c r="E4" s="245"/>
      <c r="F4" s="245"/>
      <c r="G4" s="245"/>
      <c r="H4" s="246"/>
    </row>
    <row r="5" spans="1:8" x14ac:dyDescent="0.3">
      <c r="A5" s="238"/>
      <c r="B5" s="239"/>
      <c r="C5" s="239"/>
      <c r="D5" s="239"/>
      <c r="E5" s="239"/>
      <c r="F5" s="239"/>
      <c r="G5" s="239"/>
      <c r="H5" s="240"/>
    </row>
    <row r="6" spans="1:8" ht="15" customHeight="1" x14ac:dyDescent="0.3">
      <c r="A6" s="346" t="s">
        <v>9</v>
      </c>
      <c r="B6" s="347"/>
      <c r="C6" s="171"/>
      <c r="D6" s="171"/>
      <c r="E6" s="171"/>
      <c r="F6" s="171"/>
      <c r="G6" s="171"/>
      <c r="H6" s="172"/>
    </row>
    <row r="7" spans="1:8" s="76" customFormat="1" ht="15" customHeight="1" x14ac:dyDescent="0.3">
      <c r="A7" s="275"/>
      <c r="B7" s="171"/>
      <c r="C7" s="171"/>
      <c r="D7" s="171"/>
      <c r="E7" s="171"/>
      <c r="F7" s="171"/>
      <c r="G7" s="171"/>
      <c r="H7" s="172"/>
    </row>
    <row r="8" spans="1:8" s="76" customFormat="1" ht="15" customHeight="1" x14ac:dyDescent="0.3">
      <c r="A8" s="73"/>
      <c r="B8" s="74"/>
      <c r="C8" s="74"/>
      <c r="D8" s="74"/>
      <c r="E8" s="74"/>
      <c r="F8" s="74"/>
      <c r="G8" s="74"/>
      <c r="H8" s="75"/>
    </row>
    <row r="9" spans="1:8" ht="87.75" customHeight="1" x14ac:dyDescent="0.3">
      <c r="A9" s="340" t="s">
        <v>70</v>
      </c>
      <c r="B9" s="341"/>
      <c r="C9" s="341"/>
      <c r="D9" s="341"/>
      <c r="E9" s="341"/>
      <c r="F9" s="341"/>
      <c r="G9" s="341"/>
      <c r="H9" s="342"/>
    </row>
    <row r="10" spans="1:8" s="76" customFormat="1" x14ac:dyDescent="0.3">
      <c r="A10" s="73"/>
      <c r="B10" s="74"/>
      <c r="C10" s="74"/>
      <c r="D10" s="74"/>
      <c r="E10" s="74"/>
      <c r="F10" s="74"/>
      <c r="G10" s="74"/>
      <c r="H10" s="75"/>
    </row>
    <row r="11" spans="1:8" ht="56.25" customHeight="1" x14ac:dyDescent="0.3">
      <c r="A11" s="340" t="s">
        <v>229</v>
      </c>
      <c r="B11" s="341"/>
      <c r="C11" s="341"/>
      <c r="D11" s="341"/>
      <c r="E11" s="341"/>
      <c r="F11" s="341"/>
      <c r="G11" s="341"/>
      <c r="H11" s="342"/>
    </row>
    <row r="12" spans="1:8" s="76" customFormat="1" x14ac:dyDescent="0.3">
      <c r="A12" s="73"/>
      <c r="B12" s="74"/>
      <c r="C12" s="74"/>
      <c r="D12" s="74"/>
      <c r="E12" s="74"/>
      <c r="F12" s="74"/>
      <c r="G12" s="74"/>
      <c r="H12" s="75"/>
    </row>
    <row r="13" spans="1:8" s="77" customFormat="1" ht="59.25" customHeight="1" x14ac:dyDescent="0.3">
      <c r="A13" s="340" t="s">
        <v>230</v>
      </c>
      <c r="B13" s="341"/>
      <c r="C13" s="341"/>
      <c r="D13" s="341"/>
      <c r="E13" s="341"/>
      <c r="F13" s="341"/>
      <c r="G13" s="341"/>
      <c r="H13" s="342"/>
    </row>
    <row r="14" spans="1:8" s="77" customFormat="1" x14ac:dyDescent="0.3">
      <c r="A14" s="248"/>
      <c r="B14" s="249"/>
      <c r="C14" s="249"/>
      <c r="D14" s="249"/>
      <c r="E14" s="249"/>
      <c r="F14" s="249"/>
      <c r="G14" s="249"/>
      <c r="H14" s="250"/>
    </row>
    <row r="15" spans="1:8" s="77" customFormat="1" x14ac:dyDescent="0.3">
      <c r="A15" s="343" t="s">
        <v>21</v>
      </c>
      <c r="B15" s="344"/>
      <c r="C15" s="344"/>
      <c r="D15" s="344"/>
      <c r="E15" s="344"/>
      <c r="F15" s="344"/>
      <c r="G15" s="344"/>
      <c r="H15" s="345"/>
    </row>
    <row r="16" spans="1:8" ht="18" customHeight="1" x14ac:dyDescent="0.3">
      <c r="A16" s="328" t="s">
        <v>22</v>
      </c>
      <c r="B16" s="328"/>
      <c r="C16" s="247" t="s">
        <v>51</v>
      </c>
      <c r="D16" s="78" t="s">
        <v>21</v>
      </c>
      <c r="E16" s="79"/>
      <c r="F16" s="79"/>
      <c r="G16" s="79"/>
      <c r="H16" s="80"/>
    </row>
    <row r="17" spans="1:10" ht="30" customHeight="1" x14ac:dyDescent="0.3">
      <c r="A17" s="325" t="s">
        <v>231</v>
      </c>
      <c r="B17" s="325"/>
      <c r="C17" s="81">
        <v>5000000</v>
      </c>
      <c r="D17" s="83"/>
      <c r="E17" s="83"/>
      <c r="F17" s="83"/>
      <c r="G17" s="83"/>
      <c r="H17" s="274"/>
    </row>
    <row r="18" spans="1:10" ht="35.25" customHeight="1" x14ac:dyDescent="0.3">
      <c r="A18" s="325" t="s">
        <v>201</v>
      </c>
      <c r="B18" s="325"/>
      <c r="C18" s="81">
        <f>C17*0.8</f>
        <v>4000000</v>
      </c>
      <c r="D18" s="378"/>
      <c r="E18" s="379"/>
      <c r="F18" s="379"/>
      <c r="G18" s="379"/>
      <c r="H18" s="380"/>
    </row>
    <row r="19" spans="1:10" s="83" customFormat="1" ht="18.75" customHeight="1" x14ac:dyDescent="0.3">
      <c r="A19" s="253"/>
      <c r="B19" s="254"/>
      <c r="C19" s="82"/>
      <c r="D19" s="79"/>
      <c r="E19" s="79"/>
      <c r="F19" s="79"/>
      <c r="G19" s="79"/>
      <c r="H19" s="80"/>
    </row>
    <row r="20" spans="1:10" ht="18" customHeight="1" x14ac:dyDescent="0.3">
      <c r="A20" s="328" t="s">
        <v>10</v>
      </c>
      <c r="B20" s="328"/>
      <c r="C20" s="173" t="s">
        <v>11</v>
      </c>
      <c r="D20" s="328" t="s">
        <v>6</v>
      </c>
      <c r="E20" s="328"/>
      <c r="F20" s="329" t="s">
        <v>0</v>
      </c>
      <c r="G20" s="330"/>
      <c r="H20" s="174" t="s">
        <v>15</v>
      </c>
    </row>
    <row r="21" spans="1:10" x14ac:dyDescent="0.3">
      <c r="A21" s="325" t="s">
        <v>52</v>
      </c>
      <c r="B21" s="325"/>
      <c r="C21" s="85" t="s">
        <v>199</v>
      </c>
      <c r="D21" s="333">
        <v>43854</v>
      </c>
      <c r="E21" s="333"/>
      <c r="F21" s="331" t="s">
        <v>24</v>
      </c>
      <c r="G21" s="332"/>
      <c r="H21" s="102">
        <v>1</v>
      </c>
      <c r="J21" s="72" t="s">
        <v>21</v>
      </c>
    </row>
    <row r="22" spans="1:10" x14ac:dyDescent="0.3">
      <c r="A22" s="325" t="s">
        <v>68</v>
      </c>
      <c r="B22" s="325"/>
      <c r="C22" s="85" t="s">
        <v>142</v>
      </c>
      <c r="D22" s="326">
        <v>43875</v>
      </c>
      <c r="E22" s="326"/>
      <c r="F22" s="331" t="s">
        <v>24</v>
      </c>
      <c r="G22" s="332"/>
      <c r="H22" s="103">
        <f>_xlfn.DAYS(D22,D21)</f>
        <v>21</v>
      </c>
    </row>
    <row r="23" spans="1:10" x14ac:dyDescent="0.3">
      <c r="A23" s="325" t="s">
        <v>69</v>
      </c>
      <c r="B23" s="325"/>
      <c r="C23" s="86" t="s">
        <v>23</v>
      </c>
      <c r="D23" s="326">
        <v>43921</v>
      </c>
      <c r="E23" s="326"/>
      <c r="F23" s="331" t="s">
        <v>25</v>
      </c>
      <c r="G23" s="332"/>
      <c r="H23" s="103">
        <f>_xlfn.DAYS(D23,D21)</f>
        <v>67</v>
      </c>
    </row>
    <row r="24" spans="1:10" s="83" customFormat="1" ht="18.75" customHeight="1" x14ac:dyDescent="0.3">
      <c r="A24" s="253"/>
      <c r="B24" s="254"/>
      <c r="C24" s="82" t="s">
        <v>21</v>
      </c>
      <c r="D24" s="79"/>
      <c r="E24" s="79"/>
      <c r="F24" s="79"/>
      <c r="G24" s="79"/>
      <c r="H24" s="280"/>
    </row>
    <row r="25" spans="1:10" ht="38.25" customHeight="1" x14ac:dyDescent="0.3">
      <c r="A25" s="329" t="s">
        <v>213</v>
      </c>
      <c r="B25" s="330"/>
      <c r="C25" s="377"/>
      <c r="D25" s="328" t="s">
        <v>219</v>
      </c>
      <c r="E25" s="328"/>
      <c r="F25" s="329" t="s">
        <v>0</v>
      </c>
      <c r="G25" s="330"/>
      <c r="H25" s="174" t="s">
        <v>220</v>
      </c>
    </row>
    <row r="26" spans="1:10" x14ac:dyDescent="0.3">
      <c r="A26" s="372" t="s">
        <v>214</v>
      </c>
      <c r="B26" s="373"/>
      <c r="C26" s="374"/>
      <c r="D26" s="333">
        <v>43982</v>
      </c>
      <c r="E26" s="333"/>
      <c r="F26" s="331" t="s">
        <v>24</v>
      </c>
      <c r="G26" s="332"/>
      <c r="H26" s="102" t="s">
        <v>221</v>
      </c>
      <c r="J26" s="72" t="s">
        <v>21</v>
      </c>
    </row>
    <row r="27" spans="1:10" ht="15" customHeight="1" x14ac:dyDescent="0.3">
      <c r="A27" s="372" t="s">
        <v>215</v>
      </c>
      <c r="B27" s="373"/>
      <c r="C27" s="374"/>
      <c r="D27" s="326">
        <v>44255</v>
      </c>
      <c r="E27" s="326"/>
      <c r="F27" s="331" t="s">
        <v>24</v>
      </c>
      <c r="G27" s="332"/>
      <c r="H27" s="103">
        <f>DATEDIF(D26,D27+15,"m")</f>
        <v>9</v>
      </c>
    </row>
    <row r="28" spans="1:10" ht="15" customHeight="1" x14ac:dyDescent="0.3">
      <c r="A28" s="372" t="s">
        <v>217</v>
      </c>
      <c r="B28" s="373"/>
      <c r="C28" s="374"/>
      <c r="D28" s="326">
        <v>44803</v>
      </c>
      <c r="E28" s="326"/>
      <c r="F28" s="331" t="s">
        <v>24</v>
      </c>
      <c r="G28" s="332"/>
      <c r="H28" s="103">
        <f>DATEDIF(D27,D28+15,"m")</f>
        <v>18</v>
      </c>
    </row>
    <row r="29" spans="1:10" ht="15" customHeight="1" x14ac:dyDescent="0.3">
      <c r="A29" s="372" t="s">
        <v>218</v>
      </c>
      <c r="B29" s="373"/>
      <c r="C29" s="374" t="s">
        <v>21</v>
      </c>
      <c r="D29" s="326">
        <v>44985</v>
      </c>
      <c r="E29" s="326"/>
      <c r="F29" s="331" t="s">
        <v>24</v>
      </c>
      <c r="G29" s="332"/>
      <c r="H29" s="103">
        <f>DATEDIF(D28,D29+15,"m")</f>
        <v>6</v>
      </c>
    </row>
    <row r="30" spans="1:10" ht="15" customHeight="1" x14ac:dyDescent="0.3">
      <c r="A30" s="372" t="s">
        <v>216</v>
      </c>
      <c r="B30" s="373"/>
      <c r="C30" s="374" t="s">
        <v>21</v>
      </c>
      <c r="D30" s="326">
        <v>45016</v>
      </c>
      <c r="E30" s="326"/>
      <c r="F30" s="331" t="s">
        <v>24</v>
      </c>
      <c r="G30" s="332"/>
      <c r="H30" s="103">
        <f>DATEDIF(D29,D30+15,"m")</f>
        <v>1</v>
      </c>
    </row>
    <row r="31" spans="1:10" s="93" customFormat="1" x14ac:dyDescent="0.3">
      <c r="A31" s="87"/>
      <c r="B31" s="88"/>
      <c r="C31" s="89"/>
      <c r="D31" s="89"/>
      <c r="E31" s="89"/>
      <c r="F31" s="90"/>
      <c r="G31" s="91"/>
      <c r="H31" s="92"/>
    </row>
    <row r="32" spans="1:10" x14ac:dyDescent="0.3">
      <c r="A32" s="369" t="s">
        <v>21</v>
      </c>
      <c r="B32" s="370"/>
      <c r="C32" s="370"/>
      <c r="D32" s="370"/>
      <c r="E32" s="370"/>
      <c r="F32" s="370"/>
      <c r="G32" s="370"/>
      <c r="H32" s="371"/>
    </row>
    <row r="33" spans="1:8" x14ac:dyDescent="0.3">
      <c r="A33" s="241"/>
      <c r="B33" s="251"/>
      <c r="C33" s="251"/>
      <c r="D33" s="251"/>
      <c r="E33" s="251"/>
      <c r="F33" s="251"/>
      <c r="G33" s="251"/>
      <c r="H33" s="252"/>
    </row>
    <row r="34" spans="1:8" x14ac:dyDescent="0.3">
      <c r="A34" s="369" t="s">
        <v>59</v>
      </c>
      <c r="B34" s="375"/>
      <c r="C34" s="375"/>
      <c r="D34" s="375"/>
      <c r="E34" s="375"/>
      <c r="F34" s="375"/>
      <c r="G34" s="375"/>
      <c r="H34" s="376"/>
    </row>
    <row r="35" spans="1:8" x14ac:dyDescent="0.3">
      <c r="A35" s="241"/>
      <c r="B35" s="242"/>
      <c r="C35" s="242"/>
      <c r="D35" s="242"/>
      <c r="E35" s="242"/>
      <c r="F35" s="242"/>
      <c r="G35" s="242"/>
      <c r="H35" s="243"/>
    </row>
    <row r="36" spans="1:8" x14ac:dyDescent="0.3">
      <c r="A36" s="241"/>
      <c r="B36" s="251"/>
      <c r="C36" s="251"/>
      <c r="D36" s="251"/>
      <c r="E36" s="251"/>
      <c r="F36" s="251"/>
      <c r="G36" s="251"/>
      <c r="H36" s="252"/>
    </row>
    <row r="37" spans="1:8" ht="75" customHeight="1" x14ac:dyDescent="0.3">
      <c r="A37" s="94"/>
      <c r="B37" s="327" t="s">
        <v>14</v>
      </c>
      <c r="C37" s="327"/>
      <c r="D37" s="327"/>
      <c r="E37" s="327"/>
      <c r="F37" s="327"/>
      <c r="G37" s="327"/>
      <c r="H37" s="95"/>
    </row>
    <row r="38" spans="1:8" s="83" customFormat="1" x14ac:dyDescent="0.3">
      <c r="A38" s="277"/>
      <c r="B38" s="278"/>
      <c r="C38" s="278"/>
      <c r="D38" s="278"/>
      <c r="E38" s="278"/>
      <c r="F38" s="278"/>
      <c r="G38" s="278"/>
      <c r="H38" s="279"/>
    </row>
    <row r="39" spans="1:8" ht="15.6" x14ac:dyDescent="0.3">
      <c r="A39" s="366" t="s">
        <v>228</v>
      </c>
      <c r="B39" s="367"/>
      <c r="C39" s="367"/>
      <c r="D39" s="367"/>
      <c r="E39" s="367"/>
      <c r="F39" s="367"/>
      <c r="G39" s="367"/>
      <c r="H39" s="368"/>
    </row>
    <row r="40" spans="1:8" x14ac:dyDescent="0.3">
      <c r="A40" s="96"/>
      <c r="B40" s="97"/>
      <c r="C40" s="97"/>
      <c r="D40" s="97"/>
      <c r="E40" s="97"/>
      <c r="F40" s="97"/>
      <c r="G40" s="97"/>
      <c r="H40" s="98"/>
    </row>
    <row r="41" spans="1:8" x14ac:dyDescent="0.3">
      <c r="A41" s="96"/>
      <c r="B41" s="97"/>
      <c r="C41" s="97"/>
      <c r="D41" s="97"/>
      <c r="E41" s="97"/>
      <c r="F41" s="97"/>
      <c r="G41" s="97"/>
      <c r="H41" s="98"/>
    </row>
    <row r="42" spans="1:8" ht="22.5" customHeight="1" x14ac:dyDescent="0.3">
      <c r="A42" s="351" t="s">
        <v>235</v>
      </c>
      <c r="B42" s="352"/>
      <c r="C42" s="352"/>
      <c r="D42" s="352"/>
      <c r="E42" s="352"/>
      <c r="F42" s="352"/>
      <c r="G42" s="352"/>
      <c r="H42" s="353"/>
    </row>
    <row r="43" spans="1:8" s="84" customFormat="1" ht="52.5" customHeight="1" x14ac:dyDescent="0.3">
      <c r="A43" s="348" t="s">
        <v>233</v>
      </c>
      <c r="B43" s="349"/>
      <c r="C43" s="349"/>
      <c r="D43" s="349"/>
      <c r="E43" s="349"/>
      <c r="F43" s="349"/>
      <c r="G43" s="349"/>
      <c r="H43" s="350"/>
    </row>
    <row r="44" spans="1:8" ht="19.5" customHeight="1" x14ac:dyDescent="0.3">
      <c r="A44" s="111"/>
      <c r="B44" s="100"/>
      <c r="C44" s="100"/>
      <c r="D44" s="100"/>
      <c r="E44" s="100"/>
      <c r="F44" s="100"/>
      <c r="G44" s="100"/>
      <c r="H44" s="101"/>
    </row>
    <row r="45" spans="1:8" ht="22.5" customHeight="1" x14ac:dyDescent="0.3">
      <c r="A45" s="351" t="s">
        <v>234</v>
      </c>
      <c r="B45" s="352"/>
      <c r="C45" s="352"/>
      <c r="D45" s="352"/>
      <c r="E45" s="352"/>
      <c r="F45" s="352"/>
      <c r="G45" s="352"/>
      <c r="H45" s="353"/>
    </row>
    <row r="46" spans="1:8" ht="43.5" customHeight="1" x14ac:dyDescent="0.3">
      <c r="A46" s="357" t="s">
        <v>232</v>
      </c>
      <c r="B46" s="358"/>
      <c r="C46" s="358"/>
      <c r="D46" s="358"/>
      <c r="E46" s="358"/>
      <c r="F46" s="358"/>
      <c r="G46" s="358"/>
      <c r="H46" s="358"/>
    </row>
    <row r="47" spans="1:8" ht="63.75" customHeight="1" x14ac:dyDescent="0.3">
      <c r="A47" s="357" t="s">
        <v>208</v>
      </c>
      <c r="B47" s="357"/>
      <c r="C47" s="357"/>
      <c r="D47" s="357"/>
      <c r="E47" s="357"/>
      <c r="F47" s="357"/>
      <c r="G47" s="357"/>
      <c r="H47" s="357"/>
    </row>
    <row r="48" spans="1:8" ht="19.5" customHeight="1" x14ac:dyDescent="0.3">
      <c r="A48" s="111"/>
      <c r="B48" s="100"/>
      <c r="C48" s="100"/>
      <c r="D48" s="100"/>
      <c r="E48" s="100"/>
      <c r="F48" s="100"/>
      <c r="G48" s="100"/>
      <c r="H48" s="101"/>
    </row>
    <row r="49" spans="1:8" ht="22.5" customHeight="1" x14ac:dyDescent="0.3">
      <c r="A49" s="351" t="s">
        <v>236</v>
      </c>
      <c r="B49" s="352"/>
      <c r="C49" s="352"/>
      <c r="D49" s="352"/>
      <c r="E49" s="352"/>
      <c r="F49" s="352"/>
      <c r="G49" s="352"/>
      <c r="H49" s="353"/>
    </row>
    <row r="50" spans="1:8" s="84" customFormat="1" ht="47.25" customHeight="1" x14ac:dyDescent="0.3">
      <c r="A50" s="363" t="s">
        <v>209</v>
      </c>
      <c r="B50" s="364"/>
      <c r="C50" s="364"/>
      <c r="D50" s="364"/>
      <c r="E50" s="364"/>
      <c r="F50" s="364"/>
      <c r="G50" s="364"/>
      <c r="H50" s="365"/>
    </row>
    <row r="51" spans="1:8" ht="29.25" customHeight="1" x14ac:dyDescent="0.3">
      <c r="A51" s="359" t="s">
        <v>238</v>
      </c>
      <c r="B51" s="359"/>
      <c r="C51" s="359"/>
      <c r="D51" s="359"/>
      <c r="E51" s="359"/>
      <c r="F51" s="359"/>
      <c r="G51" s="359"/>
      <c r="H51" s="359"/>
    </row>
    <row r="52" spans="1:8" ht="48" customHeight="1" x14ac:dyDescent="0.3">
      <c r="A52" s="357" t="s">
        <v>211</v>
      </c>
      <c r="B52" s="357"/>
      <c r="C52" s="357"/>
      <c r="D52" s="357"/>
      <c r="E52" s="357"/>
      <c r="F52" s="357"/>
      <c r="G52" s="357"/>
      <c r="H52" s="357"/>
    </row>
    <row r="53" spans="1:8" ht="178.5" customHeight="1" x14ac:dyDescent="0.3">
      <c r="A53" s="262"/>
      <c r="B53" s="263"/>
      <c r="C53" s="263"/>
      <c r="D53" s="263"/>
      <c r="E53" s="263"/>
      <c r="F53" s="263"/>
      <c r="G53" s="263"/>
      <c r="H53" s="264"/>
    </row>
    <row r="54" spans="1:8" s="77" customFormat="1" x14ac:dyDescent="0.3">
      <c r="A54" s="343" t="s">
        <v>140</v>
      </c>
      <c r="B54" s="344"/>
      <c r="C54" s="344"/>
      <c r="D54" s="344"/>
      <c r="E54" s="344"/>
      <c r="F54" s="344"/>
      <c r="G54" s="344"/>
      <c r="H54" s="345"/>
    </row>
    <row r="55" spans="1:8" ht="27" customHeight="1" x14ac:dyDescent="0.3">
      <c r="A55" s="343"/>
      <c r="B55" s="344"/>
      <c r="C55" s="344"/>
      <c r="D55" s="344"/>
      <c r="E55" s="344"/>
      <c r="F55" s="344"/>
      <c r="G55" s="344"/>
      <c r="H55" s="345"/>
    </row>
    <row r="56" spans="1:8" ht="24" customHeight="1" x14ac:dyDescent="0.3">
      <c r="A56" s="265"/>
      <c r="B56" s="266"/>
      <c r="C56" s="266"/>
      <c r="D56" s="266"/>
      <c r="E56" s="266"/>
      <c r="F56" s="266"/>
      <c r="G56" s="266"/>
      <c r="H56" s="267"/>
    </row>
    <row r="57" spans="1:8" ht="24" customHeight="1" x14ac:dyDescent="0.3">
      <c r="A57" s="265"/>
      <c r="B57" s="266"/>
      <c r="C57" s="266"/>
      <c r="D57" s="266"/>
      <c r="E57" s="266"/>
      <c r="F57" s="266"/>
      <c r="G57" s="266"/>
      <c r="H57" s="267"/>
    </row>
    <row r="58" spans="1:8" ht="26.25" customHeight="1" x14ac:dyDescent="0.3">
      <c r="A58" s="360" t="s">
        <v>237</v>
      </c>
      <c r="B58" s="361"/>
      <c r="C58" s="361"/>
      <c r="D58" s="361"/>
      <c r="E58" s="361"/>
      <c r="F58" s="361"/>
      <c r="G58" s="361"/>
      <c r="H58" s="362"/>
    </row>
    <row r="59" spans="1:8" ht="26.25" customHeight="1" x14ac:dyDescent="0.3">
      <c r="A59" s="268"/>
      <c r="B59" s="269"/>
      <c r="C59" s="269"/>
      <c r="D59" s="269"/>
      <c r="E59" s="269"/>
      <c r="F59" s="269"/>
      <c r="G59" s="269"/>
      <c r="H59" s="270"/>
    </row>
    <row r="60" spans="1:8" ht="24" customHeight="1" x14ac:dyDescent="0.3">
      <c r="A60" s="268"/>
      <c r="B60" s="269"/>
      <c r="C60" s="269"/>
      <c r="D60" s="269"/>
      <c r="E60" s="269"/>
      <c r="F60" s="269"/>
      <c r="G60" s="269"/>
      <c r="H60" s="270"/>
    </row>
    <row r="61" spans="1:8" x14ac:dyDescent="0.3">
      <c r="A61" s="354" t="s">
        <v>5</v>
      </c>
      <c r="B61" s="355"/>
      <c r="C61" s="355"/>
      <c r="D61" s="355"/>
      <c r="E61" s="355"/>
      <c r="F61" s="355"/>
      <c r="G61" s="355"/>
      <c r="H61" s="356"/>
    </row>
  </sheetData>
  <sheetProtection algorithmName="SHA-512" hashValue="kkFVrBAQyHe5Al4prabWdwmQ8/Q0D5v0oSLI+Ifv29hcnCyULmnHVRDCsJDa6kitNU8HOR1e+fXKg/9GopgUmQ==" saltValue="A58OAV5y86FhhBDIu6JlRQ==" spinCount="100000" sheet="1" selectLockedCells="1"/>
  <mergeCells count="58">
    <mergeCell ref="D28:E28"/>
    <mergeCell ref="D29:E29"/>
    <mergeCell ref="A30:C30"/>
    <mergeCell ref="A18:B18"/>
    <mergeCell ref="A25:C25"/>
    <mergeCell ref="A26:C26"/>
    <mergeCell ref="A27:C27"/>
    <mergeCell ref="A28:C28"/>
    <mergeCell ref="A20:B20"/>
    <mergeCell ref="A21:B21"/>
    <mergeCell ref="D18:H18"/>
    <mergeCell ref="A22:B22"/>
    <mergeCell ref="A23:B23"/>
    <mergeCell ref="D23:E23"/>
    <mergeCell ref="D26:E26"/>
    <mergeCell ref="D27:E27"/>
    <mergeCell ref="A42:H42"/>
    <mergeCell ref="A39:H39"/>
    <mergeCell ref="A32:H32"/>
    <mergeCell ref="A29:C29"/>
    <mergeCell ref="D30:E30"/>
    <mergeCell ref="A34:H34"/>
    <mergeCell ref="A43:H43"/>
    <mergeCell ref="A45:H45"/>
    <mergeCell ref="A61:H61"/>
    <mergeCell ref="A46:H46"/>
    <mergeCell ref="A54:H55"/>
    <mergeCell ref="A51:H51"/>
    <mergeCell ref="A49:H49"/>
    <mergeCell ref="A58:H58"/>
    <mergeCell ref="A52:H52"/>
    <mergeCell ref="A50:H50"/>
    <mergeCell ref="A47:H47"/>
    <mergeCell ref="A1:H1"/>
    <mergeCell ref="A2:H2"/>
    <mergeCell ref="A3:H3"/>
    <mergeCell ref="A16:B16"/>
    <mergeCell ref="A13:H13"/>
    <mergeCell ref="A15:H15"/>
    <mergeCell ref="A6:B6"/>
    <mergeCell ref="A9:H9"/>
    <mergeCell ref="A11:H11"/>
    <mergeCell ref="A17:B17"/>
    <mergeCell ref="D22:E22"/>
    <mergeCell ref="B37:G37"/>
    <mergeCell ref="D25:E25"/>
    <mergeCell ref="F20:G20"/>
    <mergeCell ref="F21:G21"/>
    <mergeCell ref="F22:G22"/>
    <mergeCell ref="F23:G23"/>
    <mergeCell ref="F25:G25"/>
    <mergeCell ref="F26:G26"/>
    <mergeCell ref="F27:G27"/>
    <mergeCell ref="F28:G28"/>
    <mergeCell ref="F29:G29"/>
    <mergeCell ref="F30:G30"/>
    <mergeCell ref="D20:E20"/>
    <mergeCell ref="D21:E21"/>
  </mergeCells>
  <phoneticPr fontId="18" type="noConversion"/>
  <printOptions horizontalCentered="1"/>
  <pageMargins left="0.7" right="0.7" top="0.5" bottom="0.5" header="0.3" footer="0.3"/>
  <pageSetup scale="85" orientation="portrait" r:id="rId1"/>
  <headerFooter differentFirst="1">
    <oddFooter>&amp;L&amp;9CDBG-DR Proposal Instructions - 2020&amp;C&amp;10Page 2</oddFooter>
    <firstFooter>&amp;L&amp;9CDBG-DR Proposal Instructions - 2020&amp;C&amp;10Page 1</firstFoot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526A-E897-4EDE-9E6D-D8DA5B21C47D}">
  <sheetPr>
    <pageSetUpPr fitToPage="1"/>
  </sheetPr>
  <dimension ref="A1:I56"/>
  <sheetViews>
    <sheetView topLeftCell="A25" workbookViewId="0">
      <selection activeCell="W71" sqref="W71"/>
    </sheetView>
  </sheetViews>
  <sheetFormatPr defaultRowHeight="14.4" x14ac:dyDescent="0.3"/>
  <cols>
    <col min="1" max="1" width="5.88671875" style="137" customWidth="1"/>
    <col min="2" max="2" width="9.88671875" style="159" customWidth="1"/>
    <col min="3" max="3" width="29.6640625" style="159" customWidth="1"/>
    <col min="4" max="4" width="4.5546875" customWidth="1"/>
    <col min="5" max="5" width="18.6640625" bestFit="1" customWidth="1"/>
    <col min="6" max="6" width="26" customWidth="1"/>
  </cols>
  <sheetData>
    <row r="1" spans="1:9" s="177" customFormat="1" ht="15.6" x14ac:dyDescent="0.3">
      <c r="A1" s="334" t="s">
        <v>26</v>
      </c>
      <c r="B1" s="335"/>
      <c r="C1" s="335"/>
      <c r="D1" s="335"/>
      <c r="E1" s="335"/>
      <c r="F1" s="336"/>
      <c r="G1" s="130"/>
      <c r="H1" s="130"/>
      <c r="I1" s="130"/>
    </row>
    <row r="2" spans="1:9" s="177" customFormat="1" ht="15.6" x14ac:dyDescent="0.3">
      <c r="A2" s="337" t="s">
        <v>34</v>
      </c>
      <c r="B2" s="338"/>
      <c r="C2" s="338"/>
      <c r="D2" s="338"/>
      <c r="E2" s="338"/>
      <c r="F2" s="339"/>
      <c r="G2" s="130"/>
      <c r="H2" s="130"/>
      <c r="I2" s="130"/>
    </row>
    <row r="3" spans="1:9" s="177" customFormat="1" ht="15.6" x14ac:dyDescent="0.3">
      <c r="A3" s="337" t="s">
        <v>143</v>
      </c>
      <c r="B3" s="338"/>
      <c r="C3" s="338"/>
      <c r="D3" s="338"/>
      <c r="E3" s="338"/>
      <c r="F3" s="339"/>
      <c r="G3" s="130"/>
      <c r="H3" s="130"/>
      <c r="I3" s="130"/>
    </row>
    <row r="4" spans="1:9" ht="10.5" customHeight="1" x14ac:dyDescent="0.3">
      <c r="A4" s="209" t="s">
        <v>21</v>
      </c>
      <c r="B4" s="210"/>
      <c r="C4" s="210"/>
      <c r="D4" s="177"/>
      <c r="E4" s="177"/>
      <c r="F4" s="132"/>
    </row>
    <row r="5" spans="1:9" ht="32.25" customHeight="1" x14ac:dyDescent="0.3">
      <c r="A5" s="382" t="s">
        <v>200</v>
      </c>
      <c r="B5" s="383"/>
      <c r="C5" s="383"/>
      <c r="D5" s="383"/>
      <c r="E5" s="383"/>
      <c r="F5" s="384"/>
    </row>
    <row r="6" spans="1:9" x14ac:dyDescent="0.3">
      <c r="A6" s="209"/>
      <c r="B6" s="210"/>
      <c r="C6" s="210"/>
      <c r="D6" s="177"/>
      <c r="E6" s="177"/>
      <c r="F6" s="132"/>
    </row>
    <row r="7" spans="1:9" x14ac:dyDescent="0.3">
      <c r="A7" s="175" t="s">
        <v>138</v>
      </c>
      <c r="B7" s="169"/>
      <c r="C7" s="387" t="s">
        <v>239</v>
      </c>
      <c r="D7" s="387"/>
      <c r="E7" s="387"/>
      <c r="F7" s="387"/>
    </row>
    <row r="8" spans="1:9" x14ac:dyDescent="0.3">
      <c r="A8" s="138">
        <v>1</v>
      </c>
      <c r="B8" s="229" t="s">
        <v>21</v>
      </c>
      <c r="C8" s="385" t="s">
        <v>85</v>
      </c>
      <c r="D8" s="385"/>
      <c r="E8" s="385"/>
      <c r="F8" s="385"/>
    </row>
    <row r="9" spans="1:9" x14ac:dyDescent="0.3">
      <c r="A9" s="138" t="s">
        <v>1</v>
      </c>
      <c r="B9" s="162" t="s">
        <v>16</v>
      </c>
      <c r="C9" s="381" t="s">
        <v>86</v>
      </c>
      <c r="D9" s="381"/>
      <c r="E9" s="381"/>
      <c r="F9" s="381"/>
    </row>
    <row r="10" spans="1:9" x14ac:dyDescent="0.3">
      <c r="A10" s="138" t="s">
        <v>2</v>
      </c>
      <c r="B10" s="229"/>
      <c r="C10" s="385" t="s">
        <v>87</v>
      </c>
      <c r="D10" s="385"/>
      <c r="E10" s="385"/>
      <c r="F10" s="385"/>
    </row>
    <row r="11" spans="1:9" x14ac:dyDescent="0.3">
      <c r="A11" s="138" t="s">
        <v>88</v>
      </c>
      <c r="B11" s="162" t="s">
        <v>16</v>
      </c>
      <c r="C11" s="381" t="s">
        <v>89</v>
      </c>
      <c r="D11" s="381"/>
      <c r="E11" s="381"/>
      <c r="F11" s="381"/>
    </row>
    <row r="12" spans="1:9" x14ac:dyDescent="0.3">
      <c r="A12" s="138">
        <v>2</v>
      </c>
      <c r="B12" s="229"/>
      <c r="C12" s="385" t="s">
        <v>90</v>
      </c>
      <c r="D12" s="385"/>
      <c r="E12" s="385"/>
      <c r="F12" s="385"/>
    </row>
    <row r="13" spans="1:9" x14ac:dyDescent="0.3">
      <c r="A13" s="138" t="s">
        <v>91</v>
      </c>
      <c r="B13" s="162" t="s">
        <v>16</v>
      </c>
      <c r="C13" s="381" t="s">
        <v>86</v>
      </c>
      <c r="D13" s="381"/>
      <c r="E13" s="381"/>
      <c r="F13" s="381"/>
    </row>
    <row r="14" spans="1:9" x14ac:dyDescent="0.3">
      <c r="A14" s="138">
        <v>3</v>
      </c>
      <c r="B14" s="229"/>
      <c r="C14" s="385" t="s">
        <v>92</v>
      </c>
      <c r="D14" s="385"/>
      <c r="E14" s="385"/>
      <c r="F14" s="385"/>
    </row>
    <row r="15" spans="1:9" x14ac:dyDescent="0.3">
      <c r="A15" s="138">
        <v>4</v>
      </c>
      <c r="B15" s="229"/>
      <c r="C15" s="385" t="s">
        <v>93</v>
      </c>
      <c r="D15" s="385"/>
      <c r="E15" s="385"/>
      <c r="F15" s="385"/>
    </row>
    <row r="16" spans="1:9" x14ac:dyDescent="0.3">
      <c r="A16" s="138">
        <v>5</v>
      </c>
      <c r="B16" s="229"/>
      <c r="C16" s="385" t="s">
        <v>94</v>
      </c>
      <c r="D16" s="385"/>
      <c r="E16" s="385"/>
      <c r="F16" s="385"/>
    </row>
    <row r="17" spans="1:6" x14ac:dyDescent="0.3">
      <c r="A17" s="138" t="s">
        <v>95</v>
      </c>
      <c r="B17" s="162" t="s">
        <v>16</v>
      </c>
      <c r="C17" s="381" t="s">
        <v>86</v>
      </c>
      <c r="D17" s="381"/>
      <c r="E17" s="381"/>
      <c r="F17" s="381"/>
    </row>
    <row r="18" spans="1:6" x14ac:dyDescent="0.3">
      <c r="A18" s="138" t="s">
        <v>96</v>
      </c>
      <c r="B18" s="162" t="s">
        <v>16</v>
      </c>
      <c r="C18" s="381" t="s">
        <v>86</v>
      </c>
      <c r="D18" s="381"/>
      <c r="E18" s="381"/>
      <c r="F18" s="381"/>
    </row>
    <row r="19" spans="1:6" x14ac:dyDescent="0.3">
      <c r="A19" s="138">
        <v>6</v>
      </c>
      <c r="B19" s="229"/>
      <c r="C19" s="385" t="s">
        <v>97</v>
      </c>
      <c r="D19" s="385"/>
      <c r="E19" s="385"/>
      <c r="F19" s="385"/>
    </row>
    <row r="20" spans="1:6" x14ac:dyDescent="0.3">
      <c r="A20" s="138">
        <v>7</v>
      </c>
      <c r="B20" s="229"/>
      <c r="C20" s="385" t="s">
        <v>98</v>
      </c>
      <c r="D20" s="385"/>
      <c r="E20" s="385"/>
      <c r="F20" s="385"/>
    </row>
    <row r="21" spans="1:6" x14ac:dyDescent="0.3">
      <c r="A21" s="138" t="s">
        <v>99</v>
      </c>
      <c r="B21" s="162" t="s">
        <v>16</v>
      </c>
      <c r="C21" s="381" t="s">
        <v>86</v>
      </c>
      <c r="D21" s="381"/>
      <c r="E21" s="381"/>
      <c r="F21" s="381"/>
    </row>
    <row r="22" spans="1:6" x14ac:dyDescent="0.3">
      <c r="A22" s="138">
        <v>8</v>
      </c>
      <c r="B22" s="229"/>
      <c r="C22" s="385" t="s">
        <v>100</v>
      </c>
      <c r="D22" s="385"/>
      <c r="E22" s="385"/>
      <c r="F22" s="385"/>
    </row>
    <row r="23" spans="1:6" x14ac:dyDescent="0.3">
      <c r="A23" s="138" t="s">
        <v>101</v>
      </c>
      <c r="B23" s="162" t="s">
        <v>16</v>
      </c>
      <c r="C23" s="381" t="s">
        <v>86</v>
      </c>
      <c r="D23" s="381"/>
      <c r="E23" s="381"/>
      <c r="F23" s="381"/>
    </row>
    <row r="24" spans="1:6" x14ac:dyDescent="0.3">
      <c r="A24" s="138">
        <v>9</v>
      </c>
      <c r="B24" s="229"/>
      <c r="C24" s="385" t="s">
        <v>102</v>
      </c>
      <c r="D24" s="385"/>
      <c r="E24" s="385"/>
      <c r="F24" s="385"/>
    </row>
    <row r="25" spans="1:6" x14ac:dyDescent="0.3">
      <c r="A25" s="138">
        <v>10</v>
      </c>
      <c r="B25" s="229"/>
      <c r="C25" s="385" t="s">
        <v>103</v>
      </c>
      <c r="D25" s="385"/>
      <c r="E25" s="385"/>
      <c r="F25" s="385"/>
    </row>
    <row r="26" spans="1:6" x14ac:dyDescent="0.3">
      <c r="A26" s="138" t="s">
        <v>104</v>
      </c>
      <c r="B26" s="162" t="s">
        <v>16</v>
      </c>
      <c r="C26" s="381" t="s">
        <v>105</v>
      </c>
      <c r="D26" s="381"/>
      <c r="E26" s="381"/>
      <c r="F26" s="381"/>
    </row>
    <row r="27" spans="1:6" x14ac:dyDescent="0.3">
      <c r="A27" s="138">
        <v>11</v>
      </c>
      <c r="B27" s="229"/>
      <c r="C27" s="385" t="s">
        <v>106</v>
      </c>
      <c r="D27" s="385"/>
      <c r="E27" s="385"/>
      <c r="F27" s="385"/>
    </row>
    <row r="28" spans="1:6" x14ac:dyDescent="0.3">
      <c r="A28" s="138">
        <v>12</v>
      </c>
      <c r="B28" s="229"/>
      <c r="C28" s="385" t="s">
        <v>107</v>
      </c>
      <c r="D28" s="385"/>
      <c r="E28" s="385"/>
      <c r="F28" s="385"/>
    </row>
    <row r="29" spans="1:6" x14ac:dyDescent="0.3">
      <c r="A29" s="138">
        <v>13</v>
      </c>
      <c r="B29" s="229"/>
      <c r="C29" s="385" t="s">
        <v>108</v>
      </c>
      <c r="D29" s="385"/>
      <c r="E29" s="385"/>
      <c r="F29" s="385"/>
    </row>
    <row r="30" spans="1:6" x14ac:dyDescent="0.3">
      <c r="A30" s="138">
        <v>14</v>
      </c>
      <c r="B30" s="229"/>
      <c r="C30" s="385" t="s">
        <v>109</v>
      </c>
      <c r="D30" s="385"/>
      <c r="E30" s="385"/>
      <c r="F30" s="385"/>
    </row>
    <row r="31" spans="1:6" x14ac:dyDescent="0.3">
      <c r="A31" s="138" t="s">
        <v>110</v>
      </c>
      <c r="B31" s="229"/>
      <c r="C31" s="385" t="s">
        <v>144</v>
      </c>
      <c r="D31" s="385"/>
      <c r="E31" s="385"/>
      <c r="F31" s="385"/>
    </row>
    <row r="32" spans="1:6" x14ac:dyDescent="0.3">
      <c r="A32" s="161">
        <v>15</v>
      </c>
      <c r="B32" s="229"/>
      <c r="C32" s="386" t="s">
        <v>139</v>
      </c>
      <c r="D32" s="386"/>
      <c r="E32" s="386"/>
      <c r="F32" s="386"/>
    </row>
    <row r="33" spans="1:6" x14ac:dyDescent="0.3">
      <c r="A33" s="161" t="s">
        <v>111</v>
      </c>
      <c r="B33" s="229"/>
      <c r="C33" s="386" t="s">
        <v>112</v>
      </c>
      <c r="D33" s="386"/>
      <c r="E33" s="386"/>
      <c r="F33" s="386"/>
    </row>
    <row r="34" spans="1:6" x14ac:dyDescent="0.3">
      <c r="A34" s="161">
        <v>16</v>
      </c>
      <c r="B34" s="229"/>
      <c r="C34" s="386" t="s">
        <v>113</v>
      </c>
      <c r="D34" s="386"/>
      <c r="E34" s="386"/>
      <c r="F34" s="386"/>
    </row>
    <row r="35" spans="1:6" x14ac:dyDescent="0.3">
      <c r="A35" s="161">
        <v>17</v>
      </c>
      <c r="B35" s="229"/>
      <c r="C35" s="386" t="s">
        <v>114</v>
      </c>
      <c r="D35" s="386"/>
      <c r="E35" s="386"/>
      <c r="F35" s="386"/>
    </row>
    <row r="36" spans="1:6" x14ac:dyDescent="0.3">
      <c r="A36" s="161">
        <v>18</v>
      </c>
      <c r="B36" s="229"/>
      <c r="C36" s="386" t="s">
        <v>115</v>
      </c>
      <c r="D36" s="386"/>
      <c r="E36" s="386"/>
      <c r="F36" s="386"/>
    </row>
    <row r="37" spans="1:6" x14ac:dyDescent="0.3">
      <c r="A37" s="161">
        <v>19</v>
      </c>
      <c r="B37" s="229"/>
      <c r="C37" s="386" t="s">
        <v>177</v>
      </c>
      <c r="D37" s="386"/>
      <c r="E37" s="386"/>
      <c r="F37" s="386"/>
    </row>
    <row r="38" spans="1:6" x14ac:dyDescent="0.3">
      <c r="A38" s="161">
        <v>20</v>
      </c>
      <c r="B38" s="229"/>
      <c r="C38" s="386" t="s">
        <v>116</v>
      </c>
      <c r="D38" s="386"/>
      <c r="E38" s="386"/>
      <c r="F38" s="386"/>
    </row>
    <row r="39" spans="1:6" x14ac:dyDescent="0.3">
      <c r="A39" s="161">
        <v>21</v>
      </c>
      <c r="B39" s="229"/>
      <c r="C39" s="386" t="s">
        <v>117</v>
      </c>
      <c r="D39" s="386"/>
      <c r="E39" s="386"/>
      <c r="F39" s="386"/>
    </row>
    <row r="40" spans="1:6" x14ac:dyDescent="0.3">
      <c r="A40" s="161">
        <v>22</v>
      </c>
      <c r="B40" s="229"/>
      <c r="C40" s="386" t="s">
        <v>118</v>
      </c>
      <c r="D40" s="386"/>
      <c r="E40" s="386"/>
      <c r="F40" s="386"/>
    </row>
    <row r="41" spans="1:6" x14ac:dyDescent="0.3">
      <c r="A41" s="161">
        <v>23</v>
      </c>
      <c r="B41" s="229"/>
      <c r="C41" s="386" t="s">
        <v>119</v>
      </c>
      <c r="D41" s="386"/>
      <c r="E41" s="386"/>
      <c r="F41" s="386"/>
    </row>
    <row r="42" spans="1:6" x14ac:dyDescent="0.3">
      <c r="A42" s="138">
        <v>24</v>
      </c>
      <c r="B42" s="229"/>
      <c r="C42" s="385" t="s">
        <v>120</v>
      </c>
      <c r="D42" s="385"/>
      <c r="E42" s="385"/>
      <c r="F42" s="385"/>
    </row>
    <row r="43" spans="1:6" x14ac:dyDescent="0.3">
      <c r="A43" s="138">
        <v>25</v>
      </c>
      <c r="B43" s="229"/>
      <c r="C43" s="385" t="s">
        <v>121</v>
      </c>
      <c r="D43" s="385"/>
      <c r="E43" s="385"/>
      <c r="F43" s="385"/>
    </row>
    <row r="44" spans="1:6" x14ac:dyDescent="0.3">
      <c r="A44" s="138">
        <v>26</v>
      </c>
      <c r="B44" s="229"/>
      <c r="C44" s="385" t="s">
        <v>122</v>
      </c>
      <c r="D44" s="385"/>
      <c r="E44" s="385"/>
      <c r="F44" s="385"/>
    </row>
    <row r="45" spans="1:6" x14ac:dyDescent="0.3">
      <c r="A45" s="138">
        <v>27</v>
      </c>
      <c r="B45" s="229"/>
      <c r="C45" s="385" t="s">
        <v>123</v>
      </c>
      <c r="D45" s="385"/>
      <c r="E45" s="385"/>
      <c r="F45" s="385"/>
    </row>
    <row r="46" spans="1:6" x14ac:dyDescent="0.3">
      <c r="A46" s="138">
        <v>28</v>
      </c>
      <c r="B46" s="229"/>
      <c r="C46" s="385" t="s">
        <v>124</v>
      </c>
      <c r="D46" s="385"/>
      <c r="E46" s="385"/>
      <c r="F46" s="385"/>
    </row>
    <row r="47" spans="1:6" x14ac:dyDescent="0.3">
      <c r="A47" s="138">
        <v>29</v>
      </c>
      <c r="B47" s="229"/>
      <c r="C47" s="385" t="s">
        <v>178</v>
      </c>
      <c r="D47" s="385"/>
      <c r="E47" s="385"/>
      <c r="F47" s="385"/>
    </row>
    <row r="48" spans="1:6" x14ac:dyDescent="0.3">
      <c r="A48" s="138">
        <v>30</v>
      </c>
      <c r="B48" s="229"/>
      <c r="C48" s="385" t="s">
        <v>125</v>
      </c>
      <c r="D48" s="385"/>
      <c r="E48" s="385"/>
      <c r="F48" s="385"/>
    </row>
    <row r="49" spans="1:6" x14ac:dyDescent="0.3">
      <c r="A49" s="138">
        <v>31</v>
      </c>
      <c r="B49" s="229"/>
      <c r="C49" s="385" t="s">
        <v>179</v>
      </c>
      <c r="D49" s="385"/>
      <c r="E49" s="385"/>
      <c r="F49" s="385"/>
    </row>
    <row r="50" spans="1:6" x14ac:dyDescent="0.3">
      <c r="A50" s="138" t="s">
        <v>126</v>
      </c>
      <c r="B50" s="162" t="s">
        <v>16</v>
      </c>
      <c r="C50" s="381" t="s">
        <v>86</v>
      </c>
      <c r="D50" s="381"/>
      <c r="E50" s="381"/>
      <c r="F50" s="381"/>
    </row>
    <row r="51" spans="1:6" x14ac:dyDescent="0.3">
      <c r="A51" s="168" t="s">
        <v>127</v>
      </c>
      <c r="B51" s="211"/>
      <c r="C51" s="211"/>
      <c r="D51" s="170" t="s">
        <v>128</v>
      </c>
      <c r="E51" s="212"/>
      <c r="F51" s="165"/>
    </row>
    <row r="52" spans="1:6" x14ac:dyDescent="0.3">
      <c r="A52" s="213"/>
      <c r="B52" s="176" t="s">
        <v>129</v>
      </c>
      <c r="C52" s="229" t="s">
        <v>21</v>
      </c>
      <c r="D52" s="160"/>
      <c r="E52" s="166" t="s">
        <v>180</v>
      </c>
      <c r="F52" s="167"/>
    </row>
    <row r="53" spans="1:6" x14ac:dyDescent="0.3">
      <c r="A53" s="213"/>
      <c r="B53" s="163" t="s">
        <v>130</v>
      </c>
      <c r="C53" s="162" t="s">
        <v>16</v>
      </c>
      <c r="D53" s="160"/>
      <c r="E53" s="166" t="s">
        <v>131</v>
      </c>
      <c r="F53" s="167"/>
    </row>
    <row r="54" spans="1:6" x14ac:dyDescent="0.3">
      <c r="A54" s="213"/>
      <c r="B54" s="164" t="s">
        <v>132</v>
      </c>
      <c r="C54" s="162" t="s">
        <v>16</v>
      </c>
      <c r="D54" s="160"/>
      <c r="E54" s="166" t="s">
        <v>133</v>
      </c>
      <c r="F54" s="167"/>
    </row>
    <row r="55" spans="1:6" x14ac:dyDescent="0.3">
      <c r="A55" s="166" t="s">
        <v>134</v>
      </c>
      <c r="B55" s="166"/>
      <c r="C55" s="166"/>
      <c r="D55" s="160"/>
      <c r="E55" s="166" t="s">
        <v>135</v>
      </c>
      <c r="F55" s="167"/>
    </row>
    <row r="56" spans="1:6" x14ac:dyDescent="0.3">
      <c r="A56" s="166" t="s">
        <v>136</v>
      </c>
      <c r="B56" s="166"/>
      <c r="C56" s="166"/>
      <c r="D56" s="214"/>
      <c r="E56" s="166" t="s">
        <v>137</v>
      </c>
      <c r="F56" s="167"/>
    </row>
  </sheetData>
  <sheetProtection algorithmName="SHA-512" hashValue="5hHFCwNJICWmC8s39z8tb1GQwPNotl2fhvViqrrRl2hADD+LShrQoimSkF9ZeR3Va9r3it6/ufs4LZ28EB248A==" saltValue="ul46/WilKTkOa05tpf2obg==" spinCount="100000" sheet="1" objects="1" scenarios="1"/>
  <mergeCells count="48">
    <mergeCell ref="C50:F50"/>
    <mergeCell ref="C7:F7"/>
    <mergeCell ref="C44:F44"/>
    <mergeCell ref="C45:F45"/>
    <mergeCell ref="C46:F46"/>
    <mergeCell ref="C47:F47"/>
    <mergeCell ref="C48:F48"/>
    <mergeCell ref="C49:F49"/>
    <mergeCell ref="C38:F38"/>
    <mergeCell ref="C39:F39"/>
    <mergeCell ref="C40:F40"/>
    <mergeCell ref="C41:F41"/>
    <mergeCell ref="C42:F42"/>
    <mergeCell ref="C43:F43"/>
    <mergeCell ref="C32:F32"/>
    <mergeCell ref="C33:F33"/>
    <mergeCell ref="C34:F34"/>
    <mergeCell ref="C35:F35"/>
    <mergeCell ref="C36:F36"/>
    <mergeCell ref="C37:F37"/>
    <mergeCell ref="C26:F26"/>
    <mergeCell ref="C27:F27"/>
    <mergeCell ref="C28:F28"/>
    <mergeCell ref="C29:F29"/>
    <mergeCell ref="C30:F30"/>
    <mergeCell ref="C31:F31"/>
    <mergeCell ref="C25:F25"/>
    <mergeCell ref="C14:F14"/>
    <mergeCell ref="C15:F15"/>
    <mergeCell ref="C16:F16"/>
    <mergeCell ref="C17:F17"/>
    <mergeCell ref="C18:F18"/>
    <mergeCell ref="C19:F19"/>
    <mergeCell ref="C20:F20"/>
    <mergeCell ref="C21:F21"/>
    <mergeCell ref="C22:F22"/>
    <mergeCell ref="C23:F23"/>
    <mergeCell ref="C24:F24"/>
    <mergeCell ref="C13:F13"/>
    <mergeCell ref="A1:F1"/>
    <mergeCell ref="A2:F2"/>
    <mergeCell ref="A3:F3"/>
    <mergeCell ref="A5:F5"/>
    <mergeCell ref="C8:F8"/>
    <mergeCell ref="C9:F9"/>
    <mergeCell ref="C10:F10"/>
    <mergeCell ref="C11:F11"/>
    <mergeCell ref="C12:F12"/>
  </mergeCells>
  <printOptions horizontalCentered="1"/>
  <pageMargins left="0.7" right="0.7" top="0.5" bottom="0.5" header="0.3" footer="0.3"/>
  <pageSetup scale="87" orientation="portrait" r:id="rId1"/>
  <headerFooter>
    <oddFooter>&amp;L&amp;9LIHTC Form 1040 Pg Listing&amp;C&amp;10Page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259080</xdr:colOff>
                    <xdr:row>6</xdr:row>
                    <xdr:rowOff>182880</xdr:rowOff>
                  </from>
                  <to>
                    <xdr:col>2</xdr:col>
                    <xdr:colOff>403860</xdr:colOff>
                    <xdr:row>8</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266700</xdr:colOff>
                    <xdr:row>9</xdr:row>
                    <xdr:rowOff>0</xdr:rowOff>
                  </from>
                  <to>
                    <xdr:col>2</xdr:col>
                    <xdr:colOff>411480</xdr:colOff>
                    <xdr:row>10</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266700</xdr:colOff>
                    <xdr:row>11</xdr:row>
                    <xdr:rowOff>0</xdr:rowOff>
                  </from>
                  <to>
                    <xdr:col>2</xdr:col>
                    <xdr:colOff>411480</xdr:colOff>
                    <xdr:row>12</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266700</xdr:colOff>
                    <xdr:row>13</xdr:row>
                    <xdr:rowOff>0</xdr:rowOff>
                  </from>
                  <to>
                    <xdr:col>2</xdr:col>
                    <xdr:colOff>411480</xdr:colOff>
                    <xdr:row>14</xdr:row>
                    <xdr:rowOff>22860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266700</xdr:colOff>
                    <xdr:row>14</xdr:row>
                    <xdr:rowOff>0</xdr:rowOff>
                  </from>
                  <to>
                    <xdr:col>2</xdr:col>
                    <xdr:colOff>411480</xdr:colOff>
                    <xdr:row>15</xdr:row>
                    <xdr:rowOff>22860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266700</xdr:colOff>
                    <xdr:row>15</xdr:row>
                    <xdr:rowOff>0</xdr:rowOff>
                  </from>
                  <to>
                    <xdr:col>2</xdr:col>
                    <xdr:colOff>411480</xdr:colOff>
                    <xdr:row>16</xdr:row>
                    <xdr:rowOff>22860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266700</xdr:colOff>
                    <xdr:row>18</xdr:row>
                    <xdr:rowOff>0</xdr:rowOff>
                  </from>
                  <to>
                    <xdr:col>2</xdr:col>
                    <xdr:colOff>411480</xdr:colOff>
                    <xdr:row>19</xdr:row>
                    <xdr:rowOff>22860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266700</xdr:colOff>
                    <xdr:row>19</xdr:row>
                    <xdr:rowOff>0</xdr:rowOff>
                  </from>
                  <to>
                    <xdr:col>2</xdr:col>
                    <xdr:colOff>411480</xdr:colOff>
                    <xdr:row>20</xdr:row>
                    <xdr:rowOff>22860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266700</xdr:colOff>
                    <xdr:row>21</xdr:row>
                    <xdr:rowOff>0</xdr:rowOff>
                  </from>
                  <to>
                    <xdr:col>2</xdr:col>
                    <xdr:colOff>411480</xdr:colOff>
                    <xdr:row>22</xdr:row>
                    <xdr:rowOff>22860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266700</xdr:colOff>
                    <xdr:row>23</xdr:row>
                    <xdr:rowOff>0</xdr:rowOff>
                  </from>
                  <to>
                    <xdr:col>2</xdr:col>
                    <xdr:colOff>411480</xdr:colOff>
                    <xdr:row>24</xdr:row>
                    <xdr:rowOff>22860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266700</xdr:colOff>
                    <xdr:row>24</xdr:row>
                    <xdr:rowOff>0</xdr:rowOff>
                  </from>
                  <to>
                    <xdr:col>2</xdr:col>
                    <xdr:colOff>411480</xdr:colOff>
                    <xdr:row>25</xdr:row>
                    <xdr:rowOff>22860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xdr:col>
                    <xdr:colOff>266700</xdr:colOff>
                    <xdr:row>26</xdr:row>
                    <xdr:rowOff>0</xdr:rowOff>
                  </from>
                  <to>
                    <xdr:col>2</xdr:col>
                    <xdr:colOff>411480</xdr:colOff>
                    <xdr:row>27</xdr:row>
                    <xdr:rowOff>22860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xdr:col>
                    <xdr:colOff>266700</xdr:colOff>
                    <xdr:row>27</xdr:row>
                    <xdr:rowOff>0</xdr:rowOff>
                  </from>
                  <to>
                    <xdr:col>2</xdr:col>
                    <xdr:colOff>411480</xdr:colOff>
                    <xdr:row>28</xdr:row>
                    <xdr:rowOff>22860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xdr:col>
                    <xdr:colOff>266700</xdr:colOff>
                    <xdr:row>28</xdr:row>
                    <xdr:rowOff>0</xdr:rowOff>
                  </from>
                  <to>
                    <xdr:col>2</xdr:col>
                    <xdr:colOff>411480</xdr:colOff>
                    <xdr:row>29</xdr:row>
                    <xdr:rowOff>22860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xdr:col>
                    <xdr:colOff>266700</xdr:colOff>
                    <xdr:row>29</xdr:row>
                    <xdr:rowOff>0</xdr:rowOff>
                  </from>
                  <to>
                    <xdr:col>2</xdr:col>
                    <xdr:colOff>411480</xdr:colOff>
                    <xdr:row>30</xdr:row>
                    <xdr:rowOff>22860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xdr:col>
                    <xdr:colOff>266700</xdr:colOff>
                    <xdr:row>30</xdr:row>
                    <xdr:rowOff>0</xdr:rowOff>
                  </from>
                  <to>
                    <xdr:col>2</xdr:col>
                    <xdr:colOff>411480</xdr:colOff>
                    <xdr:row>31</xdr:row>
                    <xdr:rowOff>22860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1</xdr:col>
                    <xdr:colOff>266700</xdr:colOff>
                    <xdr:row>31</xdr:row>
                    <xdr:rowOff>0</xdr:rowOff>
                  </from>
                  <to>
                    <xdr:col>2</xdr:col>
                    <xdr:colOff>411480</xdr:colOff>
                    <xdr:row>32</xdr:row>
                    <xdr:rowOff>22860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1</xdr:col>
                    <xdr:colOff>266700</xdr:colOff>
                    <xdr:row>32</xdr:row>
                    <xdr:rowOff>0</xdr:rowOff>
                  </from>
                  <to>
                    <xdr:col>2</xdr:col>
                    <xdr:colOff>411480</xdr:colOff>
                    <xdr:row>33</xdr:row>
                    <xdr:rowOff>22860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1</xdr:col>
                    <xdr:colOff>266700</xdr:colOff>
                    <xdr:row>33</xdr:row>
                    <xdr:rowOff>0</xdr:rowOff>
                  </from>
                  <to>
                    <xdr:col>2</xdr:col>
                    <xdr:colOff>411480</xdr:colOff>
                    <xdr:row>34</xdr:row>
                    <xdr:rowOff>22860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1</xdr:col>
                    <xdr:colOff>266700</xdr:colOff>
                    <xdr:row>34</xdr:row>
                    <xdr:rowOff>0</xdr:rowOff>
                  </from>
                  <to>
                    <xdr:col>2</xdr:col>
                    <xdr:colOff>411480</xdr:colOff>
                    <xdr:row>35</xdr:row>
                    <xdr:rowOff>22860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xdr:col>
                    <xdr:colOff>266700</xdr:colOff>
                    <xdr:row>35</xdr:row>
                    <xdr:rowOff>0</xdr:rowOff>
                  </from>
                  <to>
                    <xdr:col>2</xdr:col>
                    <xdr:colOff>411480</xdr:colOff>
                    <xdr:row>36</xdr:row>
                    <xdr:rowOff>22860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1</xdr:col>
                    <xdr:colOff>266700</xdr:colOff>
                    <xdr:row>36</xdr:row>
                    <xdr:rowOff>0</xdr:rowOff>
                  </from>
                  <to>
                    <xdr:col>2</xdr:col>
                    <xdr:colOff>411480</xdr:colOff>
                    <xdr:row>37</xdr:row>
                    <xdr:rowOff>22860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1</xdr:col>
                    <xdr:colOff>266700</xdr:colOff>
                    <xdr:row>37</xdr:row>
                    <xdr:rowOff>0</xdr:rowOff>
                  </from>
                  <to>
                    <xdr:col>2</xdr:col>
                    <xdr:colOff>411480</xdr:colOff>
                    <xdr:row>38</xdr:row>
                    <xdr:rowOff>22860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1</xdr:col>
                    <xdr:colOff>266700</xdr:colOff>
                    <xdr:row>38</xdr:row>
                    <xdr:rowOff>0</xdr:rowOff>
                  </from>
                  <to>
                    <xdr:col>2</xdr:col>
                    <xdr:colOff>411480</xdr:colOff>
                    <xdr:row>39</xdr:row>
                    <xdr:rowOff>22860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1</xdr:col>
                    <xdr:colOff>266700</xdr:colOff>
                    <xdr:row>39</xdr:row>
                    <xdr:rowOff>0</xdr:rowOff>
                  </from>
                  <to>
                    <xdr:col>2</xdr:col>
                    <xdr:colOff>411480</xdr:colOff>
                    <xdr:row>40</xdr:row>
                    <xdr:rowOff>22860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1</xdr:col>
                    <xdr:colOff>266700</xdr:colOff>
                    <xdr:row>40</xdr:row>
                    <xdr:rowOff>0</xdr:rowOff>
                  </from>
                  <to>
                    <xdr:col>2</xdr:col>
                    <xdr:colOff>411480</xdr:colOff>
                    <xdr:row>41</xdr:row>
                    <xdr:rowOff>22860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1</xdr:col>
                    <xdr:colOff>266700</xdr:colOff>
                    <xdr:row>41</xdr:row>
                    <xdr:rowOff>0</xdr:rowOff>
                  </from>
                  <to>
                    <xdr:col>2</xdr:col>
                    <xdr:colOff>411480</xdr:colOff>
                    <xdr:row>42</xdr:row>
                    <xdr:rowOff>22860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1</xdr:col>
                    <xdr:colOff>266700</xdr:colOff>
                    <xdr:row>42</xdr:row>
                    <xdr:rowOff>0</xdr:rowOff>
                  </from>
                  <to>
                    <xdr:col>2</xdr:col>
                    <xdr:colOff>411480</xdr:colOff>
                    <xdr:row>43</xdr:row>
                    <xdr:rowOff>22860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xdr:col>
                    <xdr:colOff>266700</xdr:colOff>
                    <xdr:row>43</xdr:row>
                    <xdr:rowOff>0</xdr:rowOff>
                  </from>
                  <to>
                    <xdr:col>2</xdr:col>
                    <xdr:colOff>411480</xdr:colOff>
                    <xdr:row>44</xdr:row>
                    <xdr:rowOff>22860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1</xdr:col>
                    <xdr:colOff>266700</xdr:colOff>
                    <xdr:row>44</xdr:row>
                    <xdr:rowOff>0</xdr:rowOff>
                  </from>
                  <to>
                    <xdr:col>2</xdr:col>
                    <xdr:colOff>411480</xdr:colOff>
                    <xdr:row>45</xdr:row>
                    <xdr:rowOff>22860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1</xdr:col>
                    <xdr:colOff>266700</xdr:colOff>
                    <xdr:row>45</xdr:row>
                    <xdr:rowOff>0</xdr:rowOff>
                  </from>
                  <to>
                    <xdr:col>2</xdr:col>
                    <xdr:colOff>411480</xdr:colOff>
                    <xdr:row>46</xdr:row>
                    <xdr:rowOff>22860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1</xdr:col>
                    <xdr:colOff>266700</xdr:colOff>
                    <xdr:row>46</xdr:row>
                    <xdr:rowOff>0</xdr:rowOff>
                  </from>
                  <to>
                    <xdr:col>2</xdr:col>
                    <xdr:colOff>411480</xdr:colOff>
                    <xdr:row>47</xdr:row>
                    <xdr:rowOff>22860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1</xdr:col>
                    <xdr:colOff>266700</xdr:colOff>
                    <xdr:row>47</xdr:row>
                    <xdr:rowOff>0</xdr:rowOff>
                  </from>
                  <to>
                    <xdr:col>2</xdr:col>
                    <xdr:colOff>411480</xdr:colOff>
                    <xdr:row>48</xdr:row>
                    <xdr:rowOff>22860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1</xdr:col>
                    <xdr:colOff>266700</xdr:colOff>
                    <xdr:row>48</xdr:row>
                    <xdr:rowOff>0</xdr:rowOff>
                  </from>
                  <to>
                    <xdr:col>2</xdr:col>
                    <xdr:colOff>411480</xdr:colOff>
                    <xdr:row>49</xdr:row>
                    <xdr:rowOff>22860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2</xdr:col>
                    <xdr:colOff>906780</xdr:colOff>
                    <xdr:row>50</xdr:row>
                    <xdr:rowOff>182880</xdr:rowOff>
                  </from>
                  <to>
                    <xdr:col>2</xdr:col>
                    <xdr:colOff>1706880</xdr:colOff>
                    <xdr:row>52</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3440-B559-41C5-9262-4AE0BEED84E9}">
  <sheetPr>
    <pageSetUpPr fitToPage="1"/>
  </sheetPr>
  <dimension ref="A1:F36"/>
  <sheetViews>
    <sheetView zoomScaleNormal="100" workbookViewId="0">
      <selection activeCell="W71" sqref="W71"/>
    </sheetView>
  </sheetViews>
  <sheetFormatPr defaultColWidth="9.109375" defaultRowHeight="14.4" x14ac:dyDescent="0.3"/>
  <cols>
    <col min="1" max="1" width="9.109375" style="53"/>
    <col min="2" max="2" width="10.88671875" style="53" customWidth="1"/>
    <col min="3" max="3" width="18.6640625" style="53" customWidth="1"/>
    <col min="4" max="4" width="1.5546875" style="53" customWidth="1"/>
    <col min="5" max="5" width="48.109375" style="53" customWidth="1"/>
    <col min="6" max="6" width="11.33203125" style="53" customWidth="1"/>
    <col min="7" max="16384" width="9.109375" style="53"/>
  </cols>
  <sheetData>
    <row r="1" spans="1:6" s="52" customFormat="1" ht="15.6" x14ac:dyDescent="0.3">
      <c r="A1" s="334" t="s">
        <v>26</v>
      </c>
      <c r="B1" s="335"/>
      <c r="C1" s="335"/>
      <c r="D1" s="335"/>
      <c r="E1" s="335"/>
      <c r="F1" s="336"/>
    </row>
    <row r="2" spans="1:6" s="52" customFormat="1" ht="15.6" x14ac:dyDescent="0.3">
      <c r="A2" s="337" t="s">
        <v>34</v>
      </c>
      <c r="B2" s="338"/>
      <c r="C2" s="338"/>
      <c r="D2" s="338"/>
      <c r="E2" s="338"/>
      <c r="F2" s="339"/>
    </row>
    <row r="3" spans="1:6" s="52" customFormat="1" ht="15.6" x14ac:dyDescent="0.3">
      <c r="A3" s="337" t="s">
        <v>223</v>
      </c>
      <c r="B3" s="338"/>
      <c r="C3" s="338"/>
      <c r="D3" s="338"/>
      <c r="E3" s="338"/>
      <c r="F3" s="339"/>
    </row>
    <row r="4" spans="1:6" ht="11.25" customHeight="1" x14ac:dyDescent="0.3">
      <c r="A4" s="60"/>
      <c r="B4" s="54"/>
      <c r="C4" s="54"/>
      <c r="D4" s="54"/>
      <c r="E4" s="54"/>
      <c r="F4" s="61"/>
    </row>
    <row r="5" spans="1:6" s="68" customFormat="1" ht="16.2" thickBot="1" x14ac:dyDescent="0.35">
      <c r="A5" s="403" t="s">
        <v>28</v>
      </c>
      <c r="B5" s="404"/>
      <c r="C5" s="389" t="s">
        <v>21</v>
      </c>
      <c r="D5" s="389"/>
      <c r="E5" s="389"/>
      <c r="F5" s="67"/>
    </row>
    <row r="6" spans="1:6" ht="9.75" customHeight="1" x14ac:dyDescent="0.3">
      <c r="A6" s="60"/>
      <c r="B6" s="54"/>
      <c r="C6" s="54"/>
      <c r="D6" s="54"/>
      <c r="E6" s="54"/>
      <c r="F6" s="61"/>
    </row>
    <row r="7" spans="1:6" s="52" customFormat="1" ht="16.5" customHeight="1" thickBot="1" x14ac:dyDescent="0.35">
      <c r="A7" s="405" t="s">
        <v>29</v>
      </c>
      <c r="B7" s="406"/>
      <c r="C7" s="288" t="s">
        <v>21</v>
      </c>
      <c r="D7" s="66"/>
      <c r="E7" s="66"/>
      <c r="F7" s="69"/>
    </row>
    <row r="8" spans="1:6" x14ac:dyDescent="0.3">
      <c r="A8" s="55"/>
      <c r="B8" s="54"/>
      <c r="C8" s="117" t="s">
        <v>30</v>
      </c>
      <c r="D8" s="70"/>
      <c r="E8" s="65"/>
      <c r="F8" s="61"/>
    </row>
    <row r="9" spans="1:6" ht="8.25" customHeight="1" x14ac:dyDescent="0.3">
      <c r="A9" s="55"/>
      <c r="B9" s="54"/>
      <c r="C9" s="104"/>
      <c r="D9" s="104"/>
      <c r="E9" s="105"/>
      <c r="F9" s="61"/>
    </row>
    <row r="10" spans="1:6" ht="43.5" customHeight="1" x14ac:dyDescent="0.3">
      <c r="A10" s="390" t="s">
        <v>240</v>
      </c>
      <c r="B10" s="391"/>
      <c r="C10" s="391"/>
      <c r="D10" s="391"/>
      <c r="E10" s="391"/>
      <c r="F10" s="392"/>
    </row>
    <row r="11" spans="1:6" ht="9.75" customHeight="1" x14ac:dyDescent="0.3">
      <c r="A11" s="271"/>
      <c r="B11" s="272"/>
      <c r="C11" s="272"/>
      <c r="D11" s="272"/>
      <c r="E11" s="272"/>
      <c r="F11" s="273"/>
    </row>
    <row r="12" spans="1:6" ht="58.5" customHeight="1" x14ac:dyDescent="0.3">
      <c r="A12" s="390" t="s">
        <v>255</v>
      </c>
      <c r="B12" s="391"/>
      <c r="C12" s="391"/>
      <c r="D12" s="391"/>
      <c r="E12" s="391"/>
      <c r="F12" s="392"/>
    </row>
    <row r="13" spans="1:6" ht="6" customHeight="1" x14ac:dyDescent="0.3">
      <c r="A13" s="60"/>
      <c r="B13" s="54"/>
      <c r="C13" s="54"/>
      <c r="D13" s="54"/>
      <c r="E13" s="54"/>
      <c r="F13" s="61"/>
    </row>
    <row r="14" spans="1:6" x14ac:dyDescent="0.3">
      <c r="A14" s="393" t="s">
        <v>31</v>
      </c>
      <c r="B14" s="393"/>
      <c r="C14" s="393"/>
      <c r="D14" s="393"/>
      <c r="E14" s="393"/>
      <c r="F14" s="393"/>
    </row>
    <row r="15" spans="1:6" x14ac:dyDescent="0.3">
      <c r="A15" s="58">
        <v>1</v>
      </c>
      <c r="B15" s="388" t="s">
        <v>32</v>
      </c>
      <c r="C15" s="388"/>
      <c r="D15" s="388"/>
      <c r="E15" s="388"/>
      <c r="F15" s="230"/>
    </row>
    <row r="16" spans="1:6" ht="39" customHeight="1" x14ac:dyDescent="0.3">
      <c r="A16" s="58">
        <v>2</v>
      </c>
      <c r="B16" s="388" t="s">
        <v>71</v>
      </c>
      <c r="C16" s="388"/>
      <c r="D16" s="388"/>
      <c r="E16" s="388"/>
      <c r="F16" s="230"/>
    </row>
    <row r="17" spans="1:6" x14ac:dyDescent="0.3">
      <c r="A17" s="58">
        <v>3</v>
      </c>
      <c r="B17" s="388" t="s">
        <v>72</v>
      </c>
      <c r="C17" s="388"/>
      <c r="D17" s="388"/>
      <c r="E17" s="388"/>
      <c r="F17" s="230"/>
    </row>
    <row r="18" spans="1:6" x14ac:dyDescent="0.3">
      <c r="A18" s="58">
        <v>4</v>
      </c>
      <c r="B18" s="388" t="s">
        <v>73</v>
      </c>
      <c r="C18" s="388"/>
      <c r="D18" s="388"/>
      <c r="E18" s="388"/>
      <c r="F18" s="230"/>
    </row>
    <row r="19" spans="1:6" ht="35.25" customHeight="1" x14ac:dyDescent="0.3">
      <c r="A19" s="58">
        <v>5</v>
      </c>
      <c r="B19" s="388" t="s">
        <v>74</v>
      </c>
      <c r="C19" s="388"/>
      <c r="D19" s="388"/>
      <c r="E19" s="388"/>
      <c r="F19" s="230"/>
    </row>
    <row r="20" spans="1:6" x14ac:dyDescent="0.3">
      <c r="A20" s="58">
        <v>6</v>
      </c>
      <c r="B20" s="388" t="s">
        <v>62</v>
      </c>
      <c r="C20" s="388"/>
      <c r="D20" s="388"/>
      <c r="E20" s="388"/>
      <c r="F20" s="230"/>
    </row>
    <row r="21" spans="1:6" ht="21.75" customHeight="1" x14ac:dyDescent="0.3">
      <c r="A21" s="58">
        <v>7</v>
      </c>
      <c r="B21" s="388" t="s">
        <v>63</v>
      </c>
      <c r="C21" s="388"/>
      <c r="D21" s="388"/>
      <c r="E21" s="388"/>
      <c r="F21" s="230"/>
    </row>
    <row r="22" spans="1:6" ht="25.5" customHeight="1" x14ac:dyDescent="0.3">
      <c r="A22" s="58">
        <v>8</v>
      </c>
      <c r="B22" s="388" t="s">
        <v>64</v>
      </c>
      <c r="C22" s="388"/>
      <c r="D22" s="388"/>
      <c r="E22" s="388"/>
      <c r="F22" s="230"/>
    </row>
    <row r="23" spans="1:6" x14ac:dyDescent="0.3">
      <c r="A23" s="58">
        <v>9</v>
      </c>
      <c r="B23" s="388" t="s">
        <v>65</v>
      </c>
      <c r="C23" s="388"/>
      <c r="D23" s="388"/>
      <c r="E23" s="388"/>
      <c r="F23" s="230"/>
    </row>
    <row r="24" spans="1:6" ht="39" customHeight="1" x14ac:dyDescent="0.3">
      <c r="A24" s="58">
        <v>10</v>
      </c>
      <c r="B24" s="388" t="s">
        <v>75</v>
      </c>
      <c r="C24" s="388"/>
      <c r="D24" s="388"/>
      <c r="E24" s="388"/>
      <c r="F24" s="230"/>
    </row>
    <row r="25" spans="1:6" ht="30" customHeight="1" x14ac:dyDescent="0.3">
      <c r="A25" s="58">
        <v>11</v>
      </c>
      <c r="B25" s="388" t="s">
        <v>35</v>
      </c>
      <c r="C25" s="388"/>
      <c r="D25" s="388"/>
      <c r="E25" s="388"/>
      <c r="F25" s="230"/>
    </row>
    <row r="26" spans="1:6" x14ac:dyDescent="0.3">
      <c r="A26" s="58">
        <v>12</v>
      </c>
      <c r="B26" s="388" t="s">
        <v>141</v>
      </c>
      <c r="C26" s="388"/>
      <c r="D26" s="388"/>
      <c r="E26" s="388"/>
      <c r="F26" s="230"/>
    </row>
    <row r="27" spans="1:6" ht="25.5" customHeight="1" x14ac:dyDescent="0.3">
      <c r="A27" s="58">
        <v>13</v>
      </c>
      <c r="B27" s="388" t="s">
        <v>241</v>
      </c>
      <c r="C27" s="388"/>
      <c r="D27" s="388"/>
      <c r="E27" s="388"/>
      <c r="F27" s="230"/>
    </row>
    <row r="28" spans="1:6" ht="66" customHeight="1" x14ac:dyDescent="0.3">
      <c r="A28" s="58">
        <v>14</v>
      </c>
      <c r="B28" s="388" t="s">
        <v>67</v>
      </c>
      <c r="C28" s="388"/>
      <c r="D28" s="388"/>
      <c r="E28" s="388"/>
      <c r="F28" s="230"/>
    </row>
    <row r="29" spans="1:6" ht="42" customHeight="1" x14ac:dyDescent="0.3">
      <c r="A29" s="58">
        <v>15</v>
      </c>
      <c r="B29" s="388" t="s">
        <v>242</v>
      </c>
      <c r="C29" s="388"/>
      <c r="D29" s="388"/>
      <c r="E29" s="388"/>
      <c r="F29" s="230"/>
    </row>
    <row r="30" spans="1:6" ht="40.5" customHeight="1" x14ac:dyDescent="0.3">
      <c r="A30" s="394" t="s">
        <v>66</v>
      </c>
      <c r="B30" s="395"/>
      <c r="C30" s="395"/>
      <c r="D30" s="395"/>
      <c r="E30" s="395"/>
      <c r="F30" s="396"/>
    </row>
    <row r="31" spans="1:6" ht="15.75" customHeight="1" x14ac:dyDescent="0.3">
      <c r="A31" s="400" t="s">
        <v>33</v>
      </c>
      <c r="B31" s="401"/>
      <c r="C31" s="401"/>
      <c r="D31" s="401"/>
      <c r="E31" s="401"/>
      <c r="F31" s="402"/>
    </row>
    <row r="32" spans="1:6" s="59" customFormat="1" ht="45.75" customHeight="1" x14ac:dyDescent="0.3">
      <c r="A32" s="397" t="s">
        <v>36</v>
      </c>
      <c r="B32" s="398"/>
      <c r="C32" s="398"/>
      <c r="D32" s="398"/>
      <c r="E32" s="398"/>
      <c r="F32" s="399"/>
    </row>
    <row r="33" spans="1:6" ht="6" customHeight="1" x14ac:dyDescent="0.3">
      <c r="A33" s="60"/>
      <c r="B33" s="54"/>
      <c r="C33" s="54"/>
      <c r="D33" s="54"/>
      <c r="E33" s="54"/>
      <c r="F33" s="61"/>
    </row>
    <row r="34" spans="1:6" x14ac:dyDescent="0.3">
      <c r="A34" s="289" t="s">
        <v>254</v>
      </c>
      <c r="B34" s="57"/>
      <c r="C34" s="57"/>
      <c r="D34" s="71"/>
      <c r="E34" s="113"/>
      <c r="F34" s="114"/>
    </row>
    <row r="35" spans="1:6" ht="12" customHeight="1" x14ac:dyDescent="0.3">
      <c r="A35" s="115" t="s">
        <v>61</v>
      </c>
      <c r="B35" s="54"/>
      <c r="C35" s="54"/>
      <c r="D35" s="54"/>
      <c r="E35" s="116" t="s">
        <v>42</v>
      </c>
      <c r="F35" s="61"/>
    </row>
    <row r="36" spans="1:6" ht="5.25" customHeight="1" x14ac:dyDescent="0.3">
      <c r="A36" s="62"/>
      <c r="B36" s="63"/>
      <c r="C36" s="63"/>
      <c r="D36" s="63"/>
      <c r="E36" s="63"/>
      <c r="F36" s="64"/>
    </row>
  </sheetData>
  <sheetProtection algorithmName="SHA-512" hashValue="ZrswZzFSxVuWf7lNHR0Y2/g1tkP4tPHPHm2ymeHc3r8FH2/6/dL/VrcInBjxateYL+ycTzEe4pEnpirI1qxE/w==" saltValue="M7/jhjoGmf7PPq//XdMnFg==" spinCount="100000" sheet="1" objects="1" scenarios="1"/>
  <mergeCells count="27">
    <mergeCell ref="B29:E29"/>
    <mergeCell ref="A30:F30"/>
    <mergeCell ref="A32:F32"/>
    <mergeCell ref="A1:F1"/>
    <mergeCell ref="A2:F2"/>
    <mergeCell ref="A3:F3"/>
    <mergeCell ref="A31:F31"/>
    <mergeCell ref="A5:B5"/>
    <mergeCell ref="A7:B7"/>
    <mergeCell ref="B20:E20"/>
    <mergeCell ref="B23:E23"/>
    <mergeCell ref="B22:E22"/>
    <mergeCell ref="B24:E24"/>
    <mergeCell ref="B25:E25"/>
    <mergeCell ref="B18:E18"/>
    <mergeCell ref="B21:E21"/>
    <mergeCell ref="B16:E16"/>
    <mergeCell ref="C5:E5"/>
    <mergeCell ref="B27:E27"/>
    <mergeCell ref="B28:E28"/>
    <mergeCell ref="B17:E17"/>
    <mergeCell ref="B26:E26"/>
    <mergeCell ref="A10:F10"/>
    <mergeCell ref="B15:E15"/>
    <mergeCell ref="A14:F14"/>
    <mergeCell ref="B19:E19"/>
    <mergeCell ref="A12:F12"/>
  </mergeCells>
  <dataValidations count="1">
    <dataValidation type="list" allowBlank="1" showInputMessage="1" showErrorMessage="1" sqref="F15:F29" xr:uid="{36478054-4621-4FA4-8C19-5AA99A139B92}">
      <formula1>"Yes/True,No/False"</formula1>
    </dataValidation>
  </dataValidations>
  <printOptions horizontalCentered="1"/>
  <pageMargins left="0.7" right="0.7" top="0.5" bottom="0.4" header="0.3" footer="0.25"/>
  <pageSetup scale="90" orientation="portrait" r:id="rId1"/>
  <headerFooter>
    <oddFooter>&amp;L&amp;9CDBG-DR Eligibility - 2020&amp;C&amp;10Page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F447-DBCB-49CB-B229-EEE646FB0C2C}">
  <sheetPr>
    <pageSetUpPr fitToPage="1"/>
  </sheetPr>
  <dimension ref="A1:M144"/>
  <sheetViews>
    <sheetView workbookViewId="0">
      <selection activeCell="W71" sqref="W71"/>
    </sheetView>
  </sheetViews>
  <sheetFormatPr defaultColWidth="10.6640625" defaultRowHeight="14.4" x14ac:dyDescent="0.3"/>
  <cols>
    <col min="1" max="3" width="2.6640625" style="155" customWidth="1"/>
    <col min="4" max="4" width="6.6640625" style="155" customWidth="1"/>
    <col min="5" max="6" width="9.6640625" style="155" customWidth="1"/>
    <col min="7" max="7" width="25.6640625" style="155" customWidth="1"/>
    <col min="8" max="8" width="4.6640625" style="155" customWidth="1"/>
    <col min="9" max="9" width="6.6640625" style="155" customWidth="1"/>
    <col min="10" max="10" width="5.6640625" style="155" customWidth="1"/>
    <col min="11" max="11" width="23.33203125" style="155" customWidth="1"/>
    <col min="12" max="12" width="21.88671875" style="155" customWidth="1"/>
    <col min="13" max="13" width="4.6640625" style="108" customWidth="1"/>
    <col min="14" max="14" width="12.109375" style="108" customWidth="1"/>
    <col min="15" max="16384" width="10.6640625" style="108"/>
  </cols>
  <sheetData>
    <row r="1" spans="1:12" s="156" customFormat="1" ht="15.6" x14ac:dyDescent="0.3">
      <c r="A1" s="334" t="s">
        <v>26</v>
      </c>
      <c r="B1" s="335"/>
      <c r="C1" s="335"/>
      <c r="D1" s="335"/>
      <c r="E1" s="335"/>
      <c r="F1" s="335"/>
      <c r="G1" s="335"/>
      <c r="H1" s="335"/>
      <c r="I1" s="335"/>
      <c r="J1" s="335"/>
      <c r="K1" s="335"/>
      <c r="L1" s="336"/>
    </row>
    <row r="2" spans="1:12" s="156" customFormat="1" ht="15.6" x14ac:dyDescent="0.3">
      <c r="A2" s="337" t="s">
        <v>34</v>
      </c>
      <c r="B2" s="338"/>
      <c r="C2" s="338"/>
      <c r="D2" s="338"/>
      <c r="E2" s="338"/>
      <c r="F2" s="338"/>
      <c r="G2" s="338"/>
      <c r="H2" s="338"/>
      <c r="I2" s="338"/>
      <c r="J2" s="338"/>
      <c r="K2" s="338"/>
      <c r="L2" s="339"/>
    </row>
    <row r="3" spans="1:12" s="156" customFormat="1" ht="15.6" x14ac:dyDescent="0.3">
      <c r="A3" s="337" t="s">
        <v>50</v>
      </c>
      <c r="B3" s="338"/>
      <c r="C3" s="338"/>
      <c r="D3" s="338"/>
      <c r="E3" s="338"/>
      <c r="F3" s="338"/>
      <c r="G3" s="338"/>
      <c r="H3" s="338"/>
      <c r="I3" s="338"/>
      <c r="J3" s="338"/>
      <c r="K3" s="338"/>
      <c r="L3" s="339"/>
    </row>
    <row r="4" spans="1:12" s="106" customFormat="1" x14ac:dyDescent="0.3">
      <c r="A4" s="118"/>
      <c r="B4" s="112"/>
      <c r="C4" s="112"/>
      <c r="D4" s="112"/>
      <c r="E4" s="112"/>
      <c r="F4" s="112"/>
      <c r="G4" s="112"/>
      <c r="H4" s="112"/>
      <c r="I4" s="112"/>
      <c r="J4" s="112"/>
      <c r="K4" s="112"/>
      <c r="L4" s="124"/>
    </row>
    <row r="5" spans="1:12" s="106" customFormat="1" x14ac:dyDescent="0.3">
      <c r="A5" s="118" t="s">
        <v>56</v>
      </c>
      <c r="B5" s="112"/>
      <c r="C5" s="112"/>
      <c r="D5" s="112"/>
      <c r="E5" s="112"/>
      <c r="F5" s="112"/>
      <c r="G5" s="112"/>
      <c r="H5" s="112"/>
      <c r="I5" s="112"/>
      <c r="J5" s="112"/>
      <c r="K5" s="112"/>
      <c r="L5" s="124"/>
    </row>
    <row r="6" spans="1:12" x14ac:dyDescent="0.3">
      <c r="A6" s="139"/>
      <c r="B6" s="121"/>
      <c r="C6" s="121"/>
      <c r="D6" s="121"/>
      <c r="E6" s="121"/>
      <c r="F6" s="121"/>
      <c r="G6" s="121"/>
      <c r="H6" s="121"/>
      <c r="I6" s="121"/>
      <c r="J6" s="121"/>
      <c r="K6" s="121"/>
      <c r="L6" s="140"/>
    </row>
    <row r="7" spans="1:12" ht="73.5" customHeight="1" x14ac:dyDescent="0.3">
      <c r="A7" s="409" t="s">
        <v>181</v>
      </c>
      <c r="B7" s="407"/>
      <c r="C7" s="407"/>
      <c r="D7" s="407"/>
      <c r="E7" s="407"/>
      <c r="F7" s="407"/>
      <c r="G7" s="407"/>
      <c r="H7" s="407"/>
      <c r="I7" s="407"/>
      <c r="J7" s="407"/>
      <c r="K7" s="407"/>
      <c r="L7" s="408"/>
    </row>
    <row r="8" spans="1:12" x14ac:dyDescent="0.3">
      <c r="A8" s="139"/>
      <c r="B8" s="121"/>
      <c r="C8" s="121"/>
      <c r="D8" s="121"/>
      <c r="E8" s="121"/>
      <c r="F8" s="121"/>
      <c r="G8" s="121"/>
      <c r="H8" s="121"/>
      <c r="I8" s="121"/>
      <c r="J8" s="121"/>
      <c r="K8" s="121"/>
      <c r="L8" s="140"/>
    </row>
    <row r="9" spans="1:12" ht="15" customHeight="1" x14ac:dyDescent="0.3">
      <c r="A9" s="119" t="s">
        <v>243</v>
      </c>
      <c r="B9" s="141"/>
      <c r="C9" s="120"/>
      <c r="D9" s="120"/>
      <c r="E9" s="120"/>
      <c r="F9" s="120"/>
      <c r="G9" s="120"/>
      <c r="H9" s="120"/>
      <c r="I9" s="120"/>
      <c r="J9" s="141"/>
      <c r="K9" s="141"/>
      <c r="L9" s="142"/>
    </row>
    <row r="10" spans="1:12" ht="6" customHeight="1" x14ac:dyDescent="0.3">
      <c r="A10" s="139"/>
      <c r="B10" s="121"/>
      <c r="C10" s="121"/>
      <c r="D10" s="121"/>
      <c r="E10" s="121"/>
      <c r="F10" s="121"/>
      <c r="G10" s="121"/>
      <c r="H10" s="121"/>
      <c r="I10" s="121"/>
      <c r="J10" s="125"/>
      <c r="K10" s="125"/>
      <c r="L10" s="127"/>
    </row>
    <row r="11" spans="1:12" s="144" customFormat="1" ht="71.25" customHeight="1" x14ac:dyDescent="0.3">
      <c r="A11" s="139"/>
      <c r="B11" s="143" t="s">
        <v>247</v>
      </c>
      <c r="C11" s="407" t="s">
        <v>244</v>
      </c>
      <c r="D11" s="407"/>
      <c r="E11" s="407"/>
      <c r="F11" s="407"/>
      <c r="G11" s="407"/>
      <c r="H11" s="407"/>
      <c r="I11" s="407"/>
      <c r="J11" s="407"/>
      <c r="K11" s="407"/>
      <c r="L11" s="408"/>
    </row>
    <row r="12" spans="1:12" ht="6" customHeight="1" x14ac:dyDescent="0.3">
      <c r="A12" s="139"/>
      <c r="B12" s="121"/>
      <c r="C12" s="145"/>
      <c r="D12" s="125"/>
      <c r="E12" s="121"/>
      <c r="F12" s="121"/>
      <c r="G12" s="121"/>
      <c r="H12" s="121"/>
      <c r="I12" s="121"/>
      <c r="J12" s="125"/>
      <c r="K12" s="125"/>
      <c r="L12" s="127"/>
    </row>
    <row r="13" spans="1:12" ht="30" customHeight="1" x14ac:dyDescent="0.3">
      <c r="A13" s="139"/>
      <c r="B13" s="146" t="s">
        <v>3</v>
      </c>
      <c r="C13" s="407" t="s">
        <v>57</v>
      </c>
      <c r="D13" s="407"/>
      <c r="E13" s="407"/>
      <c r="F13" s="407"/>
      <c r="G13" s="407"/>
      <c r="H13" s="407"/>
      <c r="I13" s="407"/>
      <c r="J13" s="407"/>
      <c r="K13" s="407"/>
      <c r="L13" s="408"/>
    </row>
    <row r="14" spans="1:12" ht="6" customHeight="1" x14ac:dyDescent="0.3">
      <c r="A14" s="139"/>
      <c r="B14" s="121"/>
      <c r="C14" s="122"/>
      <c r="D14" s="125"/>
      <c r="E14" s="147"/>
      <c r="F14" s="147"/>
      <c r="G14" s="147"/>
      <c r="H14" s="147"/>
      <c r="I14" s="147"/>
      <c r="J14" s="125"/>
      <c r="K14" s="125"/>
      <c r="L14" s="127"/>
    </row>
    <row r="15" spans="1:12" ht="45" customHeight="1" x14ac:dyDescent="0.3">
      <c r="A15" s="139"/>
      <c r="B15" s="146" t="s">
        <v>4</v>
      </c>
      <c r="C15" s="407" t="s">
        <v>37</v>
      </c>
      <c r="D15" s="407"/>
      <c r="E15" s="407"/>
      <c r="F15" s="407"/>
      <c r="G15" s="407"/>
      <c r="H15" s="407"/>
      <c r="I15" s="407"/>
      <c r="J15" s="407"/>
      <c r="K15" s="407"/>
      <c r="L15" s="408"/>
    </row>
    <row r="16" spans="1:12" ht="6" customHeight="1" x14ac:dyDescent="0.3">
      <c r="A16" s="139"/>
      <c r="B16" s="146"/>
      <c r="C16" s="122"/>
      <c r="D16" s="122"/>
      <c r="E16" s="122"/>
      <c r="F16" s="122"/>
      <c r="G16" s="122"/>
      <c r="H16" s="122"/>
      <c r="I16" s="122"/>
      <c r="J16" s="122"/>
      <c r="K16" s="122"/>
      <c r="L16" s="123"/>
    </row>
    <row r="17" spans="1:12" ht="28.5" customHeight="1" x14ac:dyDescent="0.3">
      <c r="A17" s="139"/>
      <c r="B17" s="146" t="s">
        <v>7</v>
      </c>
      <c r="C17" s="407" t="s">
        <v>81</v>
      </c>
      <c r="D17" s="407"/>
      <c r="E17" s="407"/>
      <c r="F17" s="407"/>
      <c r="G17" s="407"/>
      <c r="H17" s="407"/>
      <c r="I17" s="407"/>
      <c r="J17" s="407"/>
      <c r="K17" s="407"/>
      <c r="L17" s="408"/>
    </row>
    <row r="18" spans="1:12" ht="6" customHeight="1" x14ac:dyDescent="0.3">
      <c r="A18" s="139"/>
      <c r="B18" s="121"/>
      <c r="C18" s="145"/>
      <c r="D18" s="125"/>
      <c r="E18" s="121"/>
      <c r="F18" s="121"/>
      <c r="G18" s="121"/>
      <c r="H18" s="121"/>
      <c r="I18" s="121"/>
      <c r="J18" s="125"/>
      <c r="K18" s="125"/>
      <c r="L18" s="127"/>
    </row>
    <row r="19" spans="1:12" x14ac:dyDescent="0.3">
      <c r="A19" s="139"/>
      <c r="B19" s="146" t="s">
        <v>8</v>
      </c>
      <c r="C19" s="407" t="s">
        <v>182</v>
      </c>
      <c r="D19" s="407"/>
      <c r="E19" s="407"/>
      <c r="F19" s="407"/>
      <c r="G19" s="407"/>
      <c r="H19" s="407"/>
      <c r="I19" s="407"/>
      <c r="J19" s="407"/>
      <c r="K19" s="407"/>
      <c r="L19" s="408"/>
    </row>
    <row r="20" spans="1:12" ht="6" customHeight="1" x14ac:dyDescent="0.3">
      <c r="A20" s="139"/>
      <c r="B20" s="146"/>
      <c r="C20" s="145"/>
      <c r="D20" s="125"/>
      <c r="E20" s="121"/>
      <c r="F20" s="121"/>
      <c r="G20" s="121"/>
      <c r="H20" s="121"/>
      <c r="I20" s="121"/>
      <c r="J20" s="125"/>
      <c r="K20" s="125"/>
      <c r="L20" s="127"/>
    </row>
    <row r="21" spans="1:12" ht="69.75" customHeight="1" x14ac:dyDescent="0.3">
      <c r="A21" s="139"/>
      <c r="B21" s="281" t="s">
        <v>246</v>
      </c>
      <c r="C21" s="407" t="s">
        <v>212</v>
      </c>
      <c r="D21" s="407"/>
      <c r="E21" s="407"/>
      <c r="F21" s="407"/>
      <c r="G21" s="407"/>
      <c r="H21" s="407"/>
      <c r="I21" s="407"/>
      <c r="J21" s="407"/>
      <c r="K21" s="407"/>
      <c r="L21" s="408"/>
    </row>
    <row r="22" spans="1:12" ht="6" customHeight="1" x14ac:dyDescent="0.3">
      <c r="A22" s="139"/>
      <c r="B22" s="121"/>
      <c r="C22" s="145"/>
      <c r="D22" s="125"/>
      <c r="E22" s="121"/>
      <c r="F22" s="121"/>
      <c r="G22" s="121"/>
      <c r="H22" s="121"/>
      <c r="I22" s="121"/>
      <c r="J22" s="125"/>
      <c r="K22" s="125"/>
      <c r="L22" s="127"/>
    </row>
    <row r="23" spans="1:12" ht="30" customHeight="1" x14ac:dyDescent="0.3">
      <c r="A23" s="139"/>
      <c r="B23" s="146" t="s">
        <v>12</v>
      </c>
      <c r="C23" s="407" t="s">
        <v>82</v>
      </c>
      <c r="D23" s="407"/>
      <c r="E23" s="407"/>
      <c r="F23" s="407"/>
      <c r="G23" s="407"/>
      <c r="H23" s="407"/>
      <c r="I23" s="407"/>
      <c r="J23" s="407"/>
      <c r="K23" s="407"/>
      <c r="L23" s="408"/>
    </row>
    <row r="24" spans="1:12" ht="6" customHeight="1" x14ac:dyDescent="0.3">
      <c r="A24" s="139"/>
      <c r="B24" s="121"/>
      <c r="C24" s="145"/>
      <c r="D24" s="125"/>
      <c r="E24" s="121"/>
      <c r="F24" s="121"/>
      <c r="G24" s="121"/>
      <c r="H24" s="121"/>
      <c r="I24" s="121"/>
      <c r="J24" s="121"/>
      <c r="K24" s="121"/>
      <c r="L24" s="140"/>
    </row>
    <row r="25" spans="1:12" s="144" customFormat="1" x14ac:dyDescent="0.3">
      <c r="A25" s="148"/>
      <c r="B25" s="146" t="s">
        <v>38</v>
      </c>
      <c r="C25" s="407" t="s">
        <v>58</v>
      </c>
      <c r="D25" s="407"/>
      <c r="E25" s="407"/>
      <c r="F25" s="407"/>
      <c r="G25" s="407"/>
      <c r="H25" s="407"/>
      <c r="I25" s="407"/>
      <c r="J25" s="407"/>
      <c r="K25" s="407"/>
      <c r="L25" s="408"/>
    </row>
    <row r="26" spans="1:12" ht="6" customHeight="1" x14ac:dyDescent="0.3">
      <c r="A26" s="139"/>
      <c r="B26" s="121"/>
      <c r="C26" s="145"/>
      <c r="D26" s="125"/>
      <c r="E26" s="121"/>
      <c r="F26" s="121"/>
      <c r="G26" s="121"/>
      <c r="H26" s="121"/>
      <c r="I26" s="121"/>
      <c r="J26" s="121"/>
      <c r="K26" s="121"/>
      <c r="L26" s="140"/>
    </row>
    <row r="27" spans="1:12" ht="30" customHeight="1" x14ac:dyDescent="0.3">
      <c r="A27" s="139"/>
      <c r="B27" s="146" t="s">
        <v>39</v>
      </c>
      <c r="C27" s="407" t="s">
        <v>248</v>
      </c>
      <c r="D27" s="407"/>
      <c r="E27" s="407"/>
      <c r="F27" s="407"/>
      <c r="G27" s="407"/>
      <c r="H27" s="407"/>
      <c r="I27" s="407"/>
      <c r="J27" s="407"/>
      <c r="K27" s="407"/>
      <c r="L27" s="408"/>
    </row>
    <row r="28" spans="1:12" ht="6" customHeight="1" x14ac:dyDescent="0.3">
      <c r="A28" s="139"/>
      <c r="B28" s="121"/>
      <c r="C28" s="145"/>
      <c r="D28" s="125"/>
      <c r="E28" s="121"/>
      <c r="F28" s="121"/>
      <c r="G28" s="121"/>
      <c r="H28" s="121"/>
      <c r="I28" s="121"/>
      <c r="J28" s="121"/>
      <c r="K28" s="121"/>
      <c r="L28" s="140"/>
    </row>
    <row r="29" spans="1:12" ht="45" customHeight="1" x14ac:dyDescent="0.3">
      <c r="A29" s="139"/>
      <c r="B29" s="146" t="s">
        <v>40</v>
      </c>
      <c r="C29" s="407" t="s">
        <v>202</v>
      </c>
      <c r="D29" s="407"/>
      <c r="E29" s="407"/>
      <c r="F29" s="407"/>
      <c r="G29" s="407"/>
      <c r="H29" s="407"/>
      <c r="I29" s="407"/>
      <c r="J29" s="407"/>
      <c r="K29" s="407"/>
      <c r="L29" s="408"/>
    </row>
    <row r="30" spans="1:12" ht="6" customHeight="1" x14ac:dyDescent="0.3">
      <c r="A30" s="139"/>
      <c r="B30" s="121"/>
      <c r="C30" s="145"/>
      <c r="D30" s="125"/>
      <c r="E30" s="121"/>
      <c r="F30" s="121"/>
      <c r="G30" s="121"/>
      <c r="H30" s="121"/>
      <c r="I30" s="121"/>
      <c r="J30" s="121"/>
      <c r="K30" s="121"/>
      <c r="L30" s="140"/>
    </row>
    <row r="31" spans="1:12" s="144" customFormat="1" x14ac:dyDescent="0.3">
      <c r="A31" s="139"/>
      <c r="B31" s="146" t="s">
        <v>79</v>
      </c>
      <c r="C31" s="413" t="s">
        <v>245</v>
      </c>
      <c r="D31" s="413"/>
      <c r="E31" s="413"/>
      <c r="F31" s="413"/>
      <c r="G31" s="413"/>
      <c r="H31" s="413"/>
      <c r="I31" s="413"/>
      <c r="J31" s="413"/>
      <c r="K31" s="413"/>
      <c r="L31" s="414"/>
    </row>
    <row r="32" spans="1:12" ht="6" customHeight="1" x14ac:dyDescent="0.3">
      <c r="A32" s="149"/>
      <c r="B32" s="121"/>
      <c r="C32" s="145"/>
      <c r="D32" s="125"/>
      <c r="E32" s="121"/>
      <c r="F32" s="121"/>
      <c r="G32" s="121"/>
      <c r="H32" s="121"/>
      <c r="I32" s="121"/>
      <c r="J32" s="121"/>
      <c r="K32" s="121"/>
      <c r="L32" s="140"/>
    </row>
    <row r="33" spans="1:13" ht="30" customHeight="1" x14ac:dyDescent="0.3">
      <c r="A33" s="149"/>
      <c r="B33" s="146" t="s">
        <v>83</v>
      </c>
      <c r="C33" s="415" t="s">
        <v>183</v>
      </c>
      <c r="D33" s="415"/>
      <c r="E33" s="415"/>
      <c r="F33" s="415"/>
      <c r="G33" s="415"/>
      <c r="H33" s="415"/>
      <c r="I33" s="415"/>
      <c r="J33" s="415"/>
      <c r="K33" s="415"/>
      <c r="L33" s="416"/>
    </row>
    <row r="34" spans="1:13" ht="3.75" customHeight="1" x14ac:dyDescent="0.3">
      <c r="A34" s="149"/>
      <c r="B34" s="146"/>
      <c r="C34" s="145"/>
      <c r="D34" s="125"/>
      <c r="E34" s="121"/>
      <c r="F34" s="121"/>
      <c r="G34" s="121"/>
      <c r="H34" s="121"/>
      <c r="I34" s="121"/>
      <c r="J34" s="121"/>
      <c r="K34" s="121"/>
      <c r="L34" s="140"/>
    </row>
    <row r="35" spans="1:13" ht="90" customHeight="1" x14ac:dyDescent="0.3">
      <c r="A35" s="139"/>
      <c r="B35" s="407" t="s">
        <v>80</v>
      </c>
      <c r="C35" s="407"/>
      <c r="D35" s="407"/>
      <c r="E35" s="407"/>
      <c r="F35" s="407"/>
      <c r="G35" s="407"/>
      <c r="H35" s="407"/>
      <c r="I35" s="407"/>
      <c r="J35" s="407"/>
      <c r="K35" s="407"/>
      <c r="L35" s="408"/>
    </row>
    <row r="36" spans="1:13" x14ac:dyDescent="0.3">
      <c r="A36" s="149"/>
      <c r="B36" s="146"/>
      <c r="C36" s="145"/>
      <c r="D36" s="125"/>
      <c r="E36" s="121"/>
      <c r="F36" s="121"/>
      <c r="G36" s="121"/>
      <c r="H36" s="121"/>
      <c r="I36" s="121"/>
      <c r="J36" s="121"/>
      <c r="K36" s="121"/>
      <c r="L36" s="140"/>
    </row>
    <row r="37" spans="1:13" x14ac:dyDescent="0.3">
      <c r="A37" s="139"/>
      <c r="B37" s="410" t="s">
        <v>53</v>
      </c>
      <c r="C37" s="410"/>
      <c r="D37" s="410"/>
      <c r="E37" s="410"/>
      <c r="F37" s="410"/>
      <c r="G37" s="410"/>
      <c r="H37" s="410"/>
      <c r="I37" s="410"/>
      <c r="J37" s="410"/>
      <c r="K37" s="410"/>
      <c r="L37" s="417"/>
    </row>
    <row r="38" spans="1:13" x14ac:dyDescent="0.3">
      <c r="A38" s="139"/>
      <c r="B38" s="418" t="s">
        <v>78</v>
      </c>
      <c r="C38" s="418"/>
      <c r="D38" s="418"/>
      <c r="E38" s="418"/>
      <c r="F38" s="418"/>
      <c r="G38" s="418"/>
      <c r="H38" s="418"/>
      <c r="I38" s="418"/>
      <c r="J38" s="418"/>
      <c r="K38" s="418"/>
      <c r="L38" s="419"/>
    </row>
    <row r="39" spans="1:13" ht="4.5" customHeight="1" x14ac:dyDescent="0.3">
      <c r="A39" s="139"/>
      <c r="B39" s="179"/>
      <c r="C39" s="179"/>
      <c r="D39" s="179"/>
      <c r="E39" s="179"/>
      <c r="F39" s="179"/>
      <c r="G39" s="179"/>
      <c r="H39" s="179"/>
      <c r="I39" s="179"/>
      <c r="J39" s="179"/>
      <c r="K39" s="179"/>
      <c r="L39" s="180"/>
    </row>
    <row r="40" spans="1:13" ht="27" customHeight="1" thickBot="1" x14ac:dyDescent="0.35">
      <c r="A40" s="139"/>
      <c r="B40" s="420" t="s">
        <v>60</v>
      </c>
      <c r="C40" s="420"/>
      <c r="D40" s="420"/>
      <c r="E40" s="411" t="s">
        <v>253</v>
      </c>
      <c r="F40" s="411"/>
      <c r="G40" s="411"/>
      <c r="H40" s="128"/>
      <c r="I40" s="112" t="s">
        <v>41</v>
      </c>
      <c r="J40" s="426"/>
      <c r="K40" s="426"/>
      <c r="L40" s="427"/>
    </row>
    <row r="41" spans="1:13" ht="15" customHeight="1" thickTop="1" x14ac:dyDescent="0.3">
      <c r="A41" s="139"/>
      <c r="B41" s="112"/>
      <c r="C41" s="112"/>
      <c r="D41" s="112"/>
      <c r="E41" s="421" t="s">
        <v>207</v>
      </c>
      <c r="F41" s="421"/>
      <c r="G41" s="421"/>
      <c r="H41" s="421"/>
      <c r="I41" s="125"/>
      <c r="J41" s="428" t="s">
        <v>42</v>
      </c>
      <c r="K41" s="428"/>
      <c r="L41" s="429"/>
    </row>
    <row r="42" spans="1:13" ht="15" customHeight="1" x14ac:dyDescent="0.3">
      <c r="A42" s="139"/>
      <c r="B42" s="178"/>
      <c r="C42" s="178"/>
      <c r="D42" s="178"/>
      <c r="E42" s="224"/>
      <c r="F42" s="224"/>
      <c r="G42" s="224"/>
      <c r="H42" s="125"/>
      <c r="I42" s="125"/>
      <c r="J42" s="224"/>
      <c r="K42" s="224"/>
      <c r="L42" s="225"/>
    </row>
    <row r="43" spans="1:13" ht="20.100000000000001" customHeight="1" thickBot="1" x14ac:dyDescent="0.35">
      <c r="A43" s="139"/>
      <c r="B43" s="410" t="s">
        <v>43</v>
      </c>
      <c r="C43" s="410"/>
      <c r="D43" s="410"/>
      <c r="E43" s="411" t="s">
        <v>227</v>
      </c>
      <c r="F43" s="411"/>
      <c r="G43" s="411"/>
      <c r="H43" s="121"/>
      <c r="I43" s="410" t="s">
        <v>44</v>
      </c>
      <c r="J43" s="410"/>
      <c r="K43" s="411" t="s">
        <v>227</v>
      </c>
      <c r="L43" s="412"/>
    </row>
    <row r="44" spans="1:13" ht="6" customHeight="1" thickTop="1" x14ac:dyDescent="0.3">
      <c r="A44" s="126"/>
      <c r="B44" s="109"/>
      <c r="C44" s="109"/>
      <c r="D44" s="109"/>
      <c r="E44" s="125"/>
      <c r="F44" s="125"/>
      <c r="G44" s="125"/>
      <c r="H44" s="125"/>
      <c r="I44" s="109"/>
      <c r="J44" s="109"/>
      <c r="K44" s="125"/>
      <c r="L44" s="127"/>
    </row>
    <row r="45" spans="1:13" ht="20.100000000000001" customHeight="1" thickBot="1" x14ac:dyDescent="0.35">
      <c r="A45" s="139"/>
      <c r="B45" s="410" t="s">
        <v>45</v>
      </c>
      <c r="C45" s="410"/>
      <c r="D45" s="410"/>
      <c r="E45" s="411" t="s">
        <v>227</v>
      </c>
      <c r="F45" s="411"/>
      <c r="G45" s="411"/>
      <c r="H45" s="125"/>
      <c r="I45" s="410" t="s">
        <v>46</v>
      </c>
      <c r="J45" s="410"/>
      <c r="K45" s="411" t="s">
        <v>227</v>
      </c>
      <c r="L45" s="412"/>
    </row>
    <row r="46" spans="1:13" ht="20.100000000000001" customHeight="1" thickTop="1" x14ac:dyDescent="0.3">
      <c r="A46" s="139"/>
      <c r="B46" s="410" t="s">
        <v>47</v>
      </c>
      <c r="C46" s="410"/>
      <c r="D46" s="410"/>
      <c r="E46" s="121"/>
      <c r="F46" s="121"/>
      <c r="G46" s="125"/>
      <c r="H46" s="125"/>
      <c r="I46" s="125"/>
      <c r="J46" s="125"/>
      <c r="K46" s="125"/>
      <c r="L46" s="127"/>
    </row>
    <row r="47" spans="1:13" x14ac:dyDescent="0.3">
      <c r="A47" s="139"/>
      <c r="B47" s="410" t="s">
        <v>54</v>
      </c>
      <c r="C47" s="410"/>
      <c r="D47" s="410"/>
      <c r="E47" s="410"/>
      <c r="F47" s="410"/>
      <c r="G47" s="410"/>
      <c r="H47" s="410"/>
      <c r="I47" s="410"/>
      <c r="J47" s="410"/>
      <c r="K47" s="410"/>
      <c r="L47" s="417"/>
    </row>
    <row r="48" spans="1:13" ht="35.1" customHeight="1" thickBot="1" x14ac:dyDescent="0.35">
      <c r="A48" s="139"/>
      <c r="B48" s="107" t="s">
        <v>48</v>
      </c>
      <c r="C48" s="107"/>
      <c r="D48" s="107"/>
      <c r="E48" s="107"/>
      <c r="F48" s="422"/>
      <c r="G48" s="422"/>
      <c r="H48" s="107"/>
      <c r="I48" s="112" t="s">
        <v>49</v>
      </c>
      <c r="J48" s="107"/>
      <c r="K48" s="423"/>
      <c r="L48" s="424"/>
      <c r="M48" s="125"/>
    </row>
    <row r="49" spans="1:13" s="125" customFormat="1" ht="15" thickTop="1" x14ac:dyDescent="0.3">
      <c r="A49" s="150"/>
      <c r="B49" s="151"/>
      <c r="C49" s="151"/>
      <c r="D49" s="151"/>
      <c r="E49" s="425"/>
      <c r="F49" s="425"/>
      <c r="G49" s="425"/>
      <c r="H49" s="129"/>
      <c r="I49" s="129"/>
      <c r="J49" s="129"/>
      <c r="K49" s="152" t="s">
        <v>55</v>
      </c>
      <c r="L49" s="153"/>
      <c r="M49" s="154"/>
    </row>
    <row r="50" spans="1:13" x14ac:dyDescent="0.3">
      <c r="G50" s="108"/>
      <c r="H50" s="108"/>
      <c r="I50" s="108"/>
      <c r="J50" s="108"/>
      <c r="K50" s="108"/>
      <c r="L50" s="108"/>
    </row>
    <row r="51" spans="1:13" x14ac:dyDescent="0.3">
      <c r="G51" s="108"/>
      <c r="H51" s="108"/>
      <c r="I51" s="108"/>
      <c r="J51" s="108"/>
      <c r="K51" s="108"/>
      <c r="L51" s="108"/>
    </row>
    <row r="52" spans="1:13" x14ac:dyDescent="0.3">
      <c r="G52" s="108"/>
      <c r="H52" s="108"/>
      <c r="I52" s="108"/>
      <c r="J52" s="108"/>
      <c r="K52" s="108"/>
      <c r="L52" s="108"/>
    </row>
    <row r="53" spans="1:13" x14ac:dyDescent="0.3">
      <c r="G53" s="108"/>
      <c r="H53" s="108"/>
      <c r="I53" s="108"/>
      <c r="J53" s="108"/>
      <c r="K53" s="108"/>
      <c r="L53" s="108"/>
    </row>
    <row r="54" spans="1:13" x14ac:dyDescent="0.3">
      <c r="G54" s="108"/>
      <c r="H54" s="108"/>
      <c r="I54" s="108"/>
      <c r="J54" s="108"/>
      <c r="K54" s="108"/>
      <c r="L54" s="108"/>
    </row>
    <row r="55" spans="1:13" x14ac:dyDescent="0.3">
      <c r="G55" s="108"/>
      <c r="H55" s="108"/>
      <c r="I55" s="108"/>
      <c r="J55" s="108"/>
      <c r="K55" s="108"/>
      <c r="L55" s="108"/>
    </row>
    <row r="56" spans="1:13" x14ac:dyDescent="0.3">
      <c r="G56" s="108"/>
      <c r="H56" s="108"/>
      <c r="I56" s="108"/>
      <c r="J56" s="108"/>
      <c r="K56" s="108"/>
      <c r="L56" s="108"/>
    </row>
    <row r="57" spans="1:13" x14ac:dyDescent="0.3">
      <c r="G57" s="108"/>
      <c r="H57" s="108"/>
      <c r="I57" s="108"/>
      <c r="J57" s="108"/>
      <c r="K57" s="108"/>
      <c r="L57" s="108"/>
    </row>
    <row r="58" spans="1:13" x14ac:dyDescent="0.3">
      <c r="G58" s="108"/>
      <c r="H58" s="108"/>
      <c r="I58" s="108"/>
      <c r="J58" s="108"/>
      <c r="K58" s="108"/>
      <c r="L58" s="108"/>
    </row>
    <row r="59" spans="1:13" x14ac:dyDescent="0.3">
      <c r="G59" s="108"/>
      <c r="H59" s="108"/>
      <c r="I59" s="108"/>
      <c r="J59" s="108"/>
      <c r="K59" s="108"/>
      <c r="L59" s="108"/>
    </row>
    <row r="60" spans="1:13" x14ac:dyDescent="0.3">
      <c r="G60" s="108"/>
      <c r="H60" s="108"/>
      <c r="I60" s="108"/>
      <c r="J60" s="108"/>
      <c r="K60" s="108"/>
      <c r="L60" s="108"/>
    </row>
    <row r="61" spans="1:13" x14ac:dyDescent="0.3">
      <c r="G61" s="108"/>
      <c r="H61" s="108"/>
      <c r="I61" s="108"/>
      <c r="J61" s="108"/>
      <c r="K61" s="108"/>
      <c r="L61" s="108"/>
    </row>
    <row r="62" spans="1:13" x14ac:dyDescent="0.3">
      <c r="G62" s="108"/>
      <c r="H62" s="108"/>
      <c r="I62" s="108"/>
      <c r="J62" s="108"/>
      <c r="K62" s="108"/>
      <c r="L62" s="108"/>
    </row>
    <row r="63" spans="1:13" x14ac:dyDescent="0.3">
      <c r="G63" s="108"/>
      <c r="H63" s="108"/>
      <c r="I63" s="108"/>
      <c r="J63" s="108"/>
      <c r="K63" s="108"/>
      <c r="L63" s="108"/>
    </row>
    <row r="64" spans="1:13" x14ac:dyDescent="0.3">
      <c r="G64" s="108"/>
      <c r="H64" s="108"/>
      <c r="I64" s="108"/>
      <c r="J64" s="108"/>
      <c r="K64" s="108"/>
      <c r="L64" s="108"/>
    </row>
    <row r="65" spans="7:12" x14ac:dyDescent="0.3">
      <c r="G65" s="108"/>
      <c r="H65" s="108"/>
      <c r="I65" s="108"/>
      <c r="J65" s="108"/>
      <c r="K65" s="108"/>
      <c r="L65" s="108"/>
    </row>
    <row r="66" spans="7:12" x14ac:dyDescent="0.3">
      <c r="G66" s="108"/>
      <c r="H66" s="108"/>
      <c r="I66" s="108"/>
      <c r="J66" s="108"/>
      <c r="K66" s="108"/>
      <c r="L66" s="108"/>
    </row>
    <row r="67" spans="7:12" x14ac:dyDescent="0.3">
      <c r="G67" s="108"/>
      <c r="H67" s="108"/>
      <c r="I67" s="108"/>
      <c r="J67" s="108"/>
      <c r="K67" s="108"/>
      <c r="L67" s="108"/>
    </row>
    <row r="68" spans="7:12" x14ac:dyDescent="0.3">
      <c r="G68" s="108"/>
      <c r="H68" s="108"/>
      <c r="I68" s="108"/>
      <c r="J68" s="108"/>
      <c r="K68" s="108"/>
      <c r="L68" s="108"/>
    </row>
    <row r="69" spans="7:12" x14ac:dyDescent="0.3">
      <c r="G69" s="108"/>
      <c r="H69" s="108"/>
      <c r="I69" s="108"/>
      <c r="J69" s="108"/>
      <c r="K69" s="108"/>
      <c r="L69" s="108"/>
    </row>
    <row r="70" spans="7:12" x14ac:dyDescent="0.3">
      <c r="G70" s="108"/>
      <c r="H70" s="108"/>
      <c r="I70" s="108"/>
      <c r="J70" s="108"/>
      <c r="K70" s="108"/>
      <c r="L70" s="108"/>
    </row>
    <row r="71" spans="7:12" x14ac:dyDescent="0.3">
      <c r="G71" s="108"/>
      <c r="H71" s="108"/>
      <c r="I71" s="108"/>
      <c r="J71" s="108"/>
      <c r="K71" s="108"/>
      <c r="L71" s="108"/>
    </row>
    <row r="72" spans="7:12" x14ac:dyDescent="0.3">
      <c r="G72" s="108"/>
      <c r="H72" s="108"/>
      <c r="I72" s="108"/>
      <c r="J72" s="108"/>
      <c r="K72" s="108"/>
      <c r="L72" s="108"/>
    </row>
    <row r="73" spans="7:12" x14ac:dyDescent="0.3">
      <c r="G73" s="108"/>
      <c r="H73" s="108"/>
      <c r="I73" s="108"/>
      <c r="J73" s="108"/>
      <c r="K73" s="108"/>
      <c r="L73" s="108"/>
    </row>
    <row r="74" spans="7:12" x14ac:dyDescent="0.3">
      <c r="G74" s="108"/>
      <c r="H74" s="108"/>
      <c r="I74" s="108"/>
      <c r="J74" s="108"/>
      <c r="K74" s="108"/>
      <c r="L74" s="108"/>
    </row>
    <row r="75" spans="7:12" x14ac:dyDescent="0.3">
      <c r="G75" s="108"/>
      <c r="H75" s="108"/>
      <c r="I75" s="108"/>
      <c r="J75" s="108"/>
      <c r="K75" s="108"/>
      <c r="L75" s="108"/>
    </row>
    <row r="76" spans="7:12" x14ac:dyDescent="0.3">
      <c r="G76" s="108"/>
      <c r="H76" s="108"/>
      <c r="I76" s="108"/>
      <c r="J76" s="108"/>
      <c r="K76" s="108"/>
      <c r="L76" s="108"/>
    </row>
    <row r="77" spans="7:12" x14ac:dyDescent="0.3">
      <c r="G77" s="108"/>
      <c r="H77" s="108"/>
      <c r="I77" s="108"/>
      <c r="J77" s="108"/>
      <c r="K77" s="108"/>
      <c r="L77" s="108"/>
    </row>
    <row r="78" spans="7:12" x14ac:dyDescent="0.3">
      <c r="G78" s="108"/>
      <c r="H78" s="108"/>
      <c r="I78" s="108"/>
      <c r="J78" s="108"/>
      <c r="K78" s="108"/>
      <c r="L78" s="108"/>
    </row>
    <row r="79" spans="7:12" x14ac:dyDescent="0.3">
      <c r="G79" s="108"/>
      <c r="H79" s="108"/>
      <c r="I79" s="108"/>
      <c r="J79" s="108"/>
      <c r="K79" s="108"/>
      <c r="L79" s="108"/>
    </row>
    <row r="80" spans="7:12" x14ac:dyDescent="0.3">
      <c r="G80" s="108"/>
      <c r="H80" s="108"/>
      <c r="I80" s="108"/>
      <c r="J80" s="108"/>
      <c r="K80" s="108"/>
      <c r="L80" s="108"/>
    </row>
    <row r="81" spans="7:12" x14ac:dyDescent="0.3">
      <c r="G81" s="108"/>
      <c r="H81" s="108"/>
      <c r="I81" s="108"/>
      <c r="J81" s="108"/>
      <c r="K81" s="108"/>
      <c r="L81" s="108"/>
    </row>
    <row r="82" spans="7:12" x14ac:dyDescent="0.3">
      <c r="G82" s="108"/>
      <c r="H82" s="108"/>
      <c r="I82" s="108"/>
      <c r="J82" s="108"/>
      <c r="K82" s="108"/>
      <c r="L82" s="108"/>
    </row>
    <row r="83" spans="7:12" x14ac:dyDescent="0.3">
      <c r="G83" s="108"/>
      <c r="H83" s="108"/>
      <c r="I83" s="108"/>
      <c r="J83" s="108"/>
      <c r="K83" s="108"/>
      <c r="L83" s="108"/>
    </row>
    <row r="84" spans="7:12" x14ac:dyDescent="0.3">
      <c r="G84" s="108"/>
      <c r="H84" s="108"/>
      <c r="I84" s="108"/>
      <c r="J84" s="108"/>
      <c r="K84" s="108"/>
      <c r="L84" s="108"/>
    </row>
    <row r="85" spans="7:12" x14ac:dyDescent="0.3">
      <c r="G85" s="108"/>
      <c r="H85" s="108"/>
      <c r="I85" s="108"/>
      <c r="J85" s="108"/>
      <c r="K85" s="108"/>
      <c r="L85" s="108"/>
    </row>
    <row r="86" spans="7:12" x14ac:dyDescent="0.3">
      <c r="G86" s="108"/>
      <c r="H86" s="108"/>
      <c r="I86" s="108"/>
      <c r="J86" s="108"/>
      <c r="K86" s="108"/>
      <c r="L86" s="108"/>
    </row>
    <row r="87" spans="7:12" x14ac:dyDescent="0.3">
      <c r="G87" s="108"/>
      <c r="H87" s="108"/>
      <c r="I87" s="108"/>
      <c r="J87" s="108"/>
      <c r="K87" s="108"/>
      <c r="L87" s="108"/>
    </row>
    <row r="88" spans="7:12" x14ac:dyDescent="0.3">
      <c r="G88" s="108"/>
      <c r="H88" s="108"/>
      <c r="I88" s="108"/>
      <c r="J88" s="108"/>
      <c r="K88" s="108"/>
      <c r="L88" s="108"/>
    </row>
    <row r="89" spans="7:12" x14ac:dyDescent="0.3">
      <c r="G89" s="108"/>
      <c r="H89" s="108"/>
      <c r="I89" s="108"/>
      <c r="J89" s="108"/>
      <c r="K89" s="108"/>
      <c r="L89" s="108"/>
    </row>
    <row r="90" spans="7:12" x14ac:dyDescent="0.3">
      <c r="G90" s="108"/>
      <c r="H90" s="108"/>
      <c r="I90" s="108"/>
      <c r="J90" s="108"/>
      <c r="K90" s="108"/>
      <c r="L90" s="108"/>
    </row>
    <row r="91" spans="7:12" x14ac:dyDescent="0.3">
      <c r="G91" s="108"/>
      <c r="H91" s="108"/>
      <c r="I91" s="108"/>
      <c r="J91" s="108"/>
      <c r="K91" s="108"/>
      <c r="L91" s="108"/>
    </row>
    <row r="92" spans="7:12" x14ac:dyDescent="0.3">
      <c r="G92" s="108"/>
      <c r="H92" s="108"/>
      <c r="I92" s="108"/>
      <c r="J92" s="108"/>
      <c r="K92" s="108"/>
      <c r="L92" s="108"/>
    </row>
    <row r="93" spans="7:12" x14ac:dyDescent="0.3">
      <c r="G93" s="108"/>
      <c r="H93" s="108"/>
      <c r="I93" s="108"/>
      <c r="J93" s="108"/>
      <c r="K93" s="108"/>
      <c r="L93" s="108"/>
    </row>
    <row r="94" spans="7:12" x14ac:dyDescent="0.3">
      <c r="G94" s="108"/>
      <c r="H94" s="108"/>
      <c r="I94" s="108"/>
      <c r="J94" s="108"/>
      <c r="K94" s="108"/>
      <c r="L94" s="108"/>
    </row>
    <row r="95" spans="7:12" x14ac:dyDescent="0.3">
      <c r="G95" s="108"/>
      <c r="H95" s="108"/>
      <c r="I95" s="108"/>
      <c r="J95" s="108"/>
      <c r="K95" s="108"/>
      <c r="L95" s="108"/>
    </row>
    <row r="96" spans="7:12" x14ac:dyDescent="0.3">
      <c r="G96" s="108"/>
      <c r="H96" s="108"/>
      <c r="I96" s="108"/>
      <c r="J96" s="108"/>
      <c r="K96" s="108"/>
      <c r="L96" s="108"/>
    </row>
    <row r="97" spans="7:12" x14ac:dyDescent="0.3">
      <c r="G97" s="108"/>
      <c r="H97" s="108"/>
      <c r="I97" s="108"/>
      <c r="J97" s="108"/>
      <c r="K97" s="108"/>
      <c r="L97" s="108"/>
    </row>
    <row r="98" spans="7:12" x14ac:dyDescent="0.3">
      <c r="G98" s="108"/>
      <c r="H98" s="108"/>
      <c r="I98" s="108"/>
      <c r="J98" s="108"/>
      <c r="K98" s="108"/>
      <c r="L98" s="108"/>
    </row>
    <row r="99" spans="7:12" x14ac:dyDescent="0.3">
      <c r="G99" s="108"/>
      <c r="H99" s="108"/>
      <c r="I99" s="108"/>
      <c r="J99" s="108"/>
      <c r="K99" s="108"/>
      <c r="L99" s="108"/>
    </row>
    <row r="100" spans="7:12" x14ac:dyDescent="0.3">
      <c r="G100" s="108"/>
      <c r="H100" s="108"/>
      <c r="I100" s="108"/>
      <c r="J100" s="108"/>
      <c r="K100" s="108"/>
      <c r="L100" s="108"/>
    </row>
    <row r="101" spans="7:12" x14ac:dyDescent="0.3">
      <c r="G101" s="108"/>
      <c r="H101" s="108"/>
      <c r="I101" s="108"/>
      <c r="J101" s="108"/>
      <c r="K101" s="108"/>
      <c r="L101" s="108"/>
    </row>
    <row r="102" spans="7:12" x14ac:dyDescent="0.3">
      <c r="G102" s="108"/>
      <c r="H102" s="108"/>
      <c r="I102" s="108"/>
      <c r="J102" s="108"/>
      <c r="K102" s="108"/>
      <c r="L102" s="108"/>
    </row>
    <row r="103" spans="7:12" x14ac:dyDescent="0.3">
      <c r="G103" s="108"/>
      <c r="H103" s="108"/>
      <c r="I103" s="108"/>
      <c r="J103" s="108"/>
      <c r="K103" s="108"/>
      <c r="L103" s="108"/>
    </row>
    <row r="104" spans="7:12" x14ac:dyDescent="0.3">
      <c r="G104" s="108"/>
      <c r="H104" s="108"/>
      <c r="I104" s="108"/>
      <c r="J104" s="108"/>
      <c r="K104" s="108"/>
      <c r="L104" s="108"/>
    </row>
    <row r="105" spans="7:12" x14ac:dyDescent="0.3">
      <c r="G105" s="108"/>
      <c r="H105" s="108"/>
      <c r="I105" s="108"/>
      <c r="J105" s="108"/>
      <c r="K105" s="108"/>
      <c r="L105" s="108"/>
    </row>
    <row r="106" spans="7:12" x14ac:dyDescent="0.3">
      <c r="G106" s="108"/>
      <c r="H106" s="108"/>
      <c r="I106" s="108"/>
      <c r="J106" s="108"/>
      <c r="K106" s="108"/>
      <c r="L106" s="108"/>
    </row>
    <row r="107" spans="7:12" x14ac:dyDescent="0.3">
      <c r="G107" s="108"/>
      <c r="H107" s="108"/>
      <c r="I107" s="108"/>
      <c r="J107" s="108"/>
      <c r="K107" s="108"/>
      <c r="L107" s="108"/>
    </row>
    <row r="108" spans="7:12" x14ac:dyDescent="0.3">
      <c r="G108" s="108"/>
      <c r="H108" s="108"/>
      <c r="I108" s="108"/>
      <c r="J108" s="108"/>
      <c r="K108" s="108"/>
      <c r="L108" s="108"/>
    </row>
    <row r="109" spans="7:12" x14ac:dyDescent="0.3">
      <c r="G109" s="108"/>
      <c r="H109" s="108"/>
      <c r="I109" s="108"/>
      <c r="J109" s="108"/>
      <c r="K109" s="108"/>
      <c r="L109" s="108"/>
    </row>
    <row r="110" spans="7:12" x14ac:dyDescent="0.3">
      <c r="G110" s="108"/>
      <c r="H110" s="108"/>
      <c r="I110" s="108"/>
      <c r="J110" s="108"/>
      <c r="K110" s="108"/>
      <c r="L110" s="108"/>
    </row>
    <row r="111" spans="7:12" x14ac:dyDescent="0.3">
      <c r="G111" s="108"/>
      <c r="H111" s="108"/>
      <c r="I111" s="108"/>
      <c r="J111" s="108"/>
      <c r="K111" s="108"/>
      <c r="L111" s="108"/>
    </row>
    <row r="112" spans="7:12" x14ac:dyDescent="0.3">
      <c r="G112" s="108"/>
      <c r="H112" s="108"/>
      <c r="I112" s="108"/>
      <c r="J112" s="108"/>
      <c r="K112" s="108"/>
      <c r="L112" s="108"/>
    </row>
    <row r="113" spans="7:12" x14ac:dyDescent="0.3">
      <c r="G113" s="108"/>
      <c r="H113" s="108"/>
      <c r="I113" s="108"/>
      <c r="J113" s="108"/>
      <c r="K113" s="108"/>
      <c r="L113" s="108"/>
    </row>
    <row r="114" spans="7:12" x14ac:dyDescent="0.3">
      <c r="G114" s="108"/>
      <c r="H114" s="108"/>
      <c r="I114" s="108"/>
      <c r="J114" s="108"/>
      <c r="K114" s="108"/>
      <c r="L114" s="108"/>
    </row>
    <row r="115" spans="7:12" x14ac:dyDescent="0.3">
      <c r="G115" s="108"/>
      <c r="H115" s="108"/>
      <c r="I115" s="108"/>
      <c r="J115" s="108"/>
      <c r="K115" s="108"/>
      <c r="L115" s="108"/>
    </row>
    <row r="116" spans="7:12" x14ac:dyDescent="0.3">
      <c r="G116" s="108"/>
      <c r="H116" s="108"/>
      <c r="I116" s="108"/>
      <c r="J116" s="108"/>
      <c r="K116" s="108"/>
      <c r="L116" s="108"/>
    </row>
    <row r="117" spans="7:12" x14ac:dyDescent="0.3">
      <c r="G117" s="108"/>
      <c r="H117" s="108"/>
      <c r="I117" s="108"/>
      <c r="J117" s="108"/>
      <c r="K117" s="108"/>
      <c r="L117" s="108"/>
    </row>
    <row r="118" spans="7:12" x14ac:dyDescent="0.3">
      <c r="G118" s="108"/>
      <c r="H118" s="108"/>
      <c r="I118" s="108"/>
      <c r="J118" s="108"/>
      <c r="K118" s="108"/>
      <c r="L118" s="108"/>
    </row>
    <row r="119" spans="7:12" x14ac:dyDescent="0.3">
      <c r="G119" s="108"/>
      <c r="H119" s="108"/>
      <c r="I119" s="108"/>
      <c r="J119" s="108"/>
      <c r="K119" s="108"/>
      <c r="L119" s="108"/>
    </row>
    <row r="120" spans="7:12" x14ac:dyDescent="0.3">
      <c r="G120" s="108"/>
      <c r="H120" s="108"/>
      <c r="I120" s="108"/>
      <c r="J120" s="108"/>
      <c r="K120" s="108"/>
      <c r="L120" s="108"/>
    </row>
    <row r="121" spans="7:12" x14ac:dyDescent="0.3">
      <c r="G121" s="108"/>
      <c r="H121" s="108"/>
      <c r="I121" s="108"/>
      <c r="J121" s="108"/>
      <c r="K121" s="108"/>
      <c r="L121" s="108"/>
    </row>
    <row r="122" spans="7:12" x14ac:dyDescent="0.3">
      <c r="G122" s="108"/>
      <c r="H122" s="108"/>
      <c r="I122" s="108"/>
      <c r="J122" s="108"/>
      <c r="K122" s="108"/>
      <c r="L122" s="108"/>
    </row>
    <row r="123" spans="7:12" x14ac:dyDescent="0.3">
      <c r="G123" s="108"/>
      <c r="H123" s="108"/>
      <c r="I123" s="108"/>
      <c r="J123" s="108"/>
      <c r="K123" s="108"/>
      <c r="L123" s="108"/>
    </row>
    <row r="124" spans="7:12" x14ac:dyDescent="0.3">
      <c r="G124" s="108"/>
      <c r="H124" s="108"/>
      <c r="I124" s="108"/>
      <c r="J124" s="108"/>
      <c r="K124" s="108"/>
      <c r="L124" s="108"/>
    </row>
    <row r="125" spans="7:12" x14ac:dyDescent="0.3">
      <c r="G125" s="108"/>
      <c r="H125" s="108"/>
      <c r="I125" s="108"/>
      <c r="J125" s="108"/>
      <c r="K125" s="108"/>
      <c r="L125" s="108"/>
    </row>
    <row r="126" spans="7:12" x14ac:dyDescent="0.3">
      <c r="G126" s="108"/>
      <c r="H126" s="108"/>
      <c r="I126" s="108"/>
      <c r="J126" s="108"/>
      <c r="K126" s="108"/>
      <c r="L126" s="108"/>
    </row>
    <row r="127" spans="7:12" x14ac:dyDescent="0.3">
      <c r="G127" s="108"/>
      <c r="H127" s="108"/>
      <c r="I127" s="108"/>
      <c r="J127" s="108"/>
      <c r="K127" s="108"/>
      <c r="L127" s="108"/>
    </row>
    <row r="128" spans="7:12" x14ac:dyDescent="0.3">
      <c r="G128" s="108"/>
      <c r="H128" s="108"/>
      <c r="I128" s="108"/>
      <c r="J128" s="108"/>
      <c r="K128" s="108"/>
      <c r="L128" s="108"/>
    </row>
    <row r="129" spans="7:12" x14ac:dyDescent="0.3">
      <c r="G129" s="108"/>
      <c r="H129" s="108"/>
      <c r="I129" s="108"/>
      <c r="J129" s="108"/>
      <c r="K129" s="108"/>
      <c r="L129" s="108"/>
    </row>
    <row r="130" spans="7:12" x14ac:dyDescent="0.3">
      <c r="G130" s="108"/>
      <c r="H130" s="108"/>
      <c r="I130" s="108"/>
      <c r="J130" s="108"/>
      <c r="K130" s="108"/>
      <c r="L130" s="108"/>
    </row>
    <row r="131" spans="7:12" x14ac:dyDescent="0.3">
      <c r="G131" s="108"/>
      <c r="H131" s="108"/>
      <c r="I131" s="108"/>
      <c r="J131" s="108"/>
      <c r="K131" s="108"/>
      <c r="L131" s="108"/>
    </row>
    <row r="132" spans="7:12" x14ac:dyDescent="0.3">
      <c r="G132" s="108"/>
      <c r="H132" s="108"/>
      <c r="I132" s="108"/>
      <c r="J132" s="108"/>
      <c r="K132" s="108"/>
      <c r="L132" s="108"/>
    </row>
    <row r="133" spans="7:12" x14ac:dyDescent="0.3">
      <c r="G133" s="108"/>
      <c r="H133" s="108"/>
      <c r="I133" s="108"/>
      <c r="J133" s="108"/>
      <c r="K133" s="108"/>
      <c r="L133" s="108"/>
    </row>
    <row r="134" spans="7:12" x14ac:dyDescent="0.3">
      <c r="G134" s="108"/>
      <c r="H134" s="108"/>
      <c r="I134" s="108"/>
      <c r="J134" s="108"/>
      <c r="K134" s="108"/>
      <c r="L134" s="108"/>
    </row>
    <row r="135" spans="7:12" x14ac:dyDescent="0.3">
      <c r="G135" s="108"/>
      <c r="H135" s="108"/>
      <c r="I135" s="108"/>
      <c r="J135" s="108"/>
      <c r="K135" s="108"/>
      <c r="L135" s="108"/>
    </row>
    <row r="136" spans="7:12" x14ac:dyDescent="0.3">
      <c r="G136" s="108"/>
      <c r="H136" s="108"/>
      <c r="I136" s="108"/>
      <c r="J136" s="108"/>
      <c r="K136" s="108"/>
      <c r="L136" s="108"/>
    </row>
    <row r="137" spans="7:12" x14ac:dyDescent="0.3">
      <c r="G137" s="108"/>
      <c r="H137" s="108"/>
      <c r="I137" s="108"/>
      <c r="J137" s="108"/>
      <c r="K137" s="108"/>
      <c r="L137" s="108"/>
    </row>
    <row r="138" spans="7:12" x14ac:dyDescent="0.3">
      <c r="G138" s="108"/>
      <c r="H138" s="108"/>
      <c r="I138" s="108"/>
      <c r="J138" s="108"/>
      <c r="K138" s="108"/>
      <c r="L138" s="108"/>
    </row>
    <row r="139" spans="7:12" x14ac:dyDescent="0.3">
      <c r="G139" s="108"/>
      <c r="H139" s="108"/>
      <c r="I139" s="108"/>
      <c r="J139" s="108"/>
      <c r="K139" s="108"/>
      <c r="L139" s="108"/>
    </row>
    <row r="140" spans="7:12" x14ac:dyDescent="0.3">
      <c r="G140" s="108"/>
      <c r="H140" s="108"/>
      <c r="I140" s="108"/>
      <c r="J140" s="108"/>
      <c r="K140" s="108"/>
      <c r="L140" s="108"/>
    </row>
    <row r="141" spans="7:12" x14ac:dyDescent="0.3">
      <c r="G141" s="108"/>
      <c r="H141" s="108"/>
      <c r="I141" s="108"/>
      <c r="J141" s="108"/>
      <c r="K141" s="108"/>
      <c r="L141" s="108"/>
    </row>
    <row r="142" spans="7:12" x14ac:dyDescent="0.3">
      <c r="G142" s="108"/>
      <c r="H142" s="108"/>
      <c r="I142" s="108"/>
      <c r="J142" s="108"/>
      <c r="K142" s="108"/>
      <c r="L142" s="108"/>
    </row>
    <row r="143" spans="7:12" x14ac:dyDescent="0.3">
      <c r="G143" s="108"/>
      <c r="H143" s="108"/>
      <c r="I143" s="108"/>
      <c r="J143" s="108"/>
      <c r="K143" s="108"/>
      <c r="L143" s="108"/>
    </row>
    <row r="144" spans="7:12" x14ac:dyDescent="0.3">
      <c r="G144" s="108"/>
      <c r="H144" s="108"/>
      <c r="I144" s="108"/>
      <c r="J144" s="108"/>
      <c r="K144" s="108"/>
      <c r="L144" s="108"/>
    </row>
  </sheetData>
  <sheetProtection algorithmName="SHA-512" hashValue="GqaEJvpZ7iFvuEI6AGrXStH0ldhT+EunkBKUk5QapgPyRHwh6cbYuz4uqzkQ6CMrRFfL2POHyLRRt1x8PrvX5g==" saltValue="98xCVkuxILEQ0voYYxJkjg==" spinCount="100000" sheet="1" objects="1" scenarios="1"/>
  <mergeCells count="37">
    <mergeCell ref="F48:G48"/>
    <mergeCell ref="K48:L48"/>
    <mergeCell ref="E49:G49"/>
    <mergeCell ref="A1:L1"/>
    <mergeCell ref="A2:L2"/>
    <mergeCell ref="B45:D45"/>
    <mergeCell ref="E45:G45"/>
    <mergeCell ref="I45:J45"/>
    <mergeCell ref="K45:L45"/>
    <mergeCell ref="B46:D46"/>
    <mergeCell ref="B47:L47"/>
    <mergeCell ref="E40:G40"/>
    <mergeCell ref="J40:L40"/>
    <mergeCell ref="J41:L41"/>
    <mergeCell ref="B43:D43"/>
    <mergeCell ref="E43:G43"/>
    <mergeCell ref="I43:J43"/>
    <mergeCell ref="K43:L43"/>
    <mergeCell ref="C31:L31"/>
    <mergeCell ref="C33:L33"/>
    <mergeCell ref="B35:L35"/>
    <mergeCell ref="B37:L37"/>
    <mergeCell ref="B38:L38"/>
    <mergeCell ref="B40:D40"/>
    <mergeCell ref="E41:H41"/>
    <mergeCell ref="C29:L29"/>
    <mergeCell ref="A3:L3"/>
    <mergeCell ref="A7:L7"/>
    <mergeCell ref="C11:L11"/>
    <mergeCell ref="C13:L13"/>
    <mergeCell ref="C15:L15"/>
    <mergeCell ref="C17:L17"/>
    <mergeCell ref="C21:L21"/>
    <mergeCell ref="C23:L23"/>
    <mergeCell ref="C25:L25"/>
    <mergeCell ref="C19:L19"/>
    <mergeCell ref="C27:L27"/>
  </mergeCells>
  <printOptions horizontalCentered="1"/>
  <pageMargins left="0.7" right="0.7" top="0.5" bottom="0.5" header="0.3" footer="0.25"/>
  <pageSetup scale="72" orientation="portrait" r:id="rId1"/>
  <headerFooter>
    <oddFooter>&amp;L&amp;9CDBG-DR Certifications (Signature Page) - 2020&amp;C&amp;10Page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F859-017C-4CFA-AD17-C7D3ED2A09C2}">
  <dimension ref="A1:H32"/>
  <sheetViews>
    <sheetView tabSelected="1" zoomScale="120" zoomScaleNormal="120" workbookViewId="0">
      <selection activeCell="W71" sqref="W71"/>
    </sheetView>
  </sheetViews>
  <sheetFormatPr defaultColWidth="9.109375" defaultRowHeight="14.4" x14ac:dyDescent="0.3"/>
  <cols>
    <col min="1" max="1" width="4.6640625" customWidth="1"/>
    <col min="2" max="2" width="15.33203125" customWidth="1"/>
    <col min="3" max="3" width="18.6640625" customWidth="1"/>
    <col min="4" max="4" width="6.6640625" customWidth="1"/>
    <col min="5" max="5" width="9.88671875" customWidth="1"/>
    <col min="6" max="6" width="9.33203125" customWidth="1"/>
    <col min="7" max="7" width="11.33203125" customWidth="1"/>
    <col min="8" max="8" width="14.44140625" customWidth="1"/>
  </cols>
  <sheetData>
    <row r="1" spans="1:8" s="52" customFormat="1" ht="15.6" x14ac:dyDescent="0.3">
      <c r="A1" s="440" t="s">
        <v>26</v>
      </c>
      <c r="B1" s="441"/>
      <c r="C1" s="441"/>
      <c r="D1" s="441"/>
      <c r="E1" s="441"/>
      <c r="F1" s="441"/>
      <c r="G1" s="441"/>
      <c r="H1" s="442"/>
    </row>
    <row r="2" spans="1:8" s="52" customFormat="1" ht="15.6" x14ac:dyDescent="0.3">
      <c r="A2" s="443" t="s">
        <v>34</v>
      </c>
      <c r="B2" s="311"/>
      <c r="C2" s="311"/>
      <c r="D2" s="311"/>
      <c r="E2" s="311"/>
      <c r="F2" s="311"/>
      <c r="G2" s="311"/>
      <c r="H2" s="444"/>
    </row>
    <row r="3" spans="1:8" s="52" customFormat="1" ht="15.6" x14ac:dyDescent="0.3">
      <c r="A3" s="443" t="s">
        <v>224</v>
      </c>
      <c r="B3" s="311"/>
      <c r="C3" s="311"/>
      <c r="D3" s="311"/>
      <c r="E3" s="311"/>
      <c r="F3" s="311"/>
      <c r="G3" s="311"/>
      <c r="H3" s="444"/>
    </row>
    <row r="4" spans="1:8" x14ac:dyDescent="0.3">
      <c r="A4" s="131"/>
      <c r="B4" s="177"/>
      <c r="C4" s="177"/>
      <c r="D4" s="177"/>
      <c r="E4" s="177"/>
      <c r="F4" s="177"/>
      <c r="G4" s="177"/>
      <c r="H4" s="132"/>
    </row>
    <row r="5" spans="1:8" s="110" customFormat="1" ht="16.5" customHeight="1" thickBot="1" x14ac:dyDescent="0.35">
      <c r="A5" s="445" t="s">
        <v>28</v>
      </c>
      <c r="B5" s="446"/>
      <c r="C5" s="231" t="str">
        <f>'CDBG-DR Elig'!C5:E5</f>
        <v xml:space="preserve"> </v>
      </c>
      <c r="D5" s="157"/>
      <c r="E5" s="157"/>
      <c r="F5" s="157"/>
      <c r="G5" s="27"/>
      <c r="H5" s="133"/>
    </row>
    <row r="6" spans="1:8" ht="9.75" customHeight="1" x14ac:dyDescent="0.3">
      <c r="A6" s="131"/>
      <c r="B6" s="177"/>
      <c r="C6" s="177"/>
      <c r="D6" s="177"/>
      <c r="E6" s="177"/>
      <c r="F6" s="177"/>
      <c r="G6" s="177"/>
      <c r="H6" s="132"/>
    </row>
    <row r="7" spans="1:8" s="52" customFormat="1" ht="16.5" customHeight="1" thickBot="1" x14ac:dyDescent="0.35">
      <c r="A7" s="447" t="s">
        <v>29</v>
      </c>
      <c r="B7" s="448"/>
      <c r="C7" s="232" t="str">
        <f>'CDBG-DR Elig'!C7:E7</f>
        <v xml:space="preserve"> </v>
      </c>
      <c r="D7" s="157"/>
      <c r="E7" s="157"/>
      <c r="F7" s="157"/>
      <c r="G7" s="215"/>
      <c r="H7" s="69"/>
    </row>
    <row r="8" spans="1:8" x14ac:dyDescent="0.3">
      <c r="A8" s="134"/>
      <c r="B8" s="177"/>
      <c r="C8" s="135"/>
      <c r="D8" s="136"/>
      <c r="E8" s="217"/>
      <c r="F8" s="217"/>
      <c r="G8" s="177"/>
      <c r="H8" s="132"/>
    </row>
    <row r="9" spans="1:8" x14ac:dyDescent="0.3">
      <c r="A9" s="134"/>
      <c r="B9" s="177"/>
      <c r="C9" s="216"/>
      <c r="D9" s="217"/>
      <c r="E9" s="217"/>
      <c r="F9" s="217"/>
      <c r="G9" s="177"/>
      <c r="H9" s="132"/>
    </row>
    <row r="10" spans="1:8" s="177" customFormat="1" ht="15.6" x14ac:dyDescent="0.3">
      <c r="A10" s="131"/>
      <c r="B10" s="223"/>
      <c r="C10" s="223"/>
      <c r="D10" s="223"/>
      <c r="E10" s="223"/>
      <c r="F10" s="223"/>
      <c r="G10" s="223"/>
      <c r="H10" s="219"/>
    </row>
    <row r="11" spans="1:8" s="177" customFormat="1" x14ac:dyDescent="0.3">
      <c r="A11" s="220" t="s">
        <v>198</v>
      </c>
      <c r="B11" s="221"/>
      <c r="C11" s="221"/>
      <c r="D11" s="221"/>
      <c r="E11" s="221"/>
      <c r="F11" s="221"/>
      <c r="G11" s="221"/>
      <c r="H11" s="222"/>
    </row>
    <row r="12" spans="1:8" s="233" customFormat="1" ht="41.1" customHeight="1" x14ac:dyDescent="0.3">
      <c r="A12" s="340" t="s">
        <v>184</v>
      </c>
      <c r="B12" s="341"/>
      <c r="C12" s="341"/>
      <c r="D12" s="341"/>
      <c r="E12" s="341"/>
      <c r="F12" s="341"/>
      <c r="G12" s="341"/>
      <c r="H12" s="342"/>
    </row>
    <row r="13" spans="1:8" x14ac:dyDescent="0.3">
      <c r="A13" s="134"/>
      <c r="B13" s="177"/>
      <c r="C13" s="216"/>
      <c r="D13" s="217"/>
      <c r="E13" s="217"/>
      <c r="F13" s="217"/>
      <c r="G13" s="177"/>
      <c r="H13" s="132"/>
    </row>
    <row r="14" spans="1:8" s="233" customFormat="1" ht="42" customHeight="1" x14ac:dyDescent="0.3">
      <c r="A14" s="340" t="s">
        <v>250</v>
      </c>
      <c r="B14" s="341"/>
      <c r="C14" s="341"/>
      <c r="D14" s="341"/>
      <c r="E14" s="341"/>
      <c r="F14" s="341"/>
      <c r="G14" s="341"/>
      <c r="H14" s="342"/>
    </row>
    <row r="15" spans="1:8" s="177" customFormat="1" x14ac:dyDescent="0.3">
      <c r="A15" s="131"/>
      <c r="H15" s="132"/>
    </row>
    <row r="16" spans="1:8" x14ac:dyDescent="0.3">
      <c r="A16" s="436" t="s">
        <v>31</v>
      </c>
      <c r="B16" s="436"/>
      <c r="C16" s="436"/>
      <c r="D16" s="436"/>
      <c r="E16" s="436"/>
      <c r="F16" s="436"/>
      <c r="G16" s="436"/>
      <c r="H16" s="218" t="s">
        <v>77</v>
      </c>
    </row>
    <row r="17" spans="1:8" ht="54.9" customHeight="1" x14ac:dyDescent="0.3">
      <c r="A17" s="158">
        <v>1</v>
      </c>
      <c r="B17" s="430" t="s">
        <v>249</v>
      </c>
      <c r="C17" s="431"/>
      <c r="D17" s="431"/>
      <c r="E17" s="431"/>
      <c r="F17" s="431"/>
      <c r="G17" s="432"/>
      <c r="H17" s="234"/>
    </row>
    <row r="18" spans="1:8" ht="55.5" customHeight="1" x14ac:dyDescent="0.3">
      <c r="A18" s="158">
        <v>2</v>
      </c>
      <c r="B18" s="437" t="s">
        <v>203</v>
      </c>
      <c r="C18" s="438"/>
      <c r="D18" s="438"/>
      <c r="E18" s="439"/>
      <c r="F18" s="226" t="s">
        <v>205</v>
      </c>
      <c r="G18" s="56"/>
      <c r="H18" s="291">
        <f>IF(G18="Yes/True", 25,0)</f>
        <v>0</v>
      </c>
    </row>
    <row r="19" spans="1:8" ht="55.5" customHeight="1" x14ac:dyDescent="0.3">
      <c r="A19" s="158">
        <v>3</v>
      </c>
      <c r="B19" s="437" t="s">
        <v>84</v>
      </c>
      <c r="C19" s="438"/>
      <c r="D19" s="438"/>
      <c r="E19" s="439"/>
      <c r="F19" s="226" t="s">
        <v>205</v>
      </c>
      <c r="G19" s="56"/>
      <c r="H19" s="291">
        <f>IF(G19="Yes/True", 25,0)</f>
        <v>0</v>
      </c>
    </row>
    <row r="20" spans="1:8" ht="50.4" customHeight="1" x14ac:dyDescent="0.3">
      <c r="A20" s="158">
        <v>4</v>
      </c>
      <c r="B20" s="437" t="s">
        <v>222</v>
      </c>
      <c r="C20" s="438"/>
      <c r="D20" s="438"/>
      <c r="E20" s="439"/>
      <c r="F20" s="226" t="s">
        <v>204</v>
      </c>
      <c r="G20" s="56"/>
      <c r="H20" s="291">
        <f>IF(G20="Yes/True", 25,0)</f>
        <v>0</v>
      </c>
    </row>
    <row r="21" spans="1:8" ht="25.5" customHeight="1" x14ac:dyDescent="0.3">
      <c r="A21" s="433" t="s">
        <v>76</v>
      </c>
      <c r="B21" s="434"/>
      <c r="C21" s="434"/>
      <c r="D21" s="434"/>
      <c r="E21" s="434"/>
      <c r="F21" s="434"/>
      <c r="G21" s="435"/>
      <c r="H21" s="290">
        <f>SUM(H17:H20)</f>
        <v>0</v>
      </c>
    </row>
    <row r="26" spans="1:8" ht="5.25" customHeight="1" x14ac:dyDescent="0.3">
      <c r="A26" s="227"/>
      <c r="B26" s="227"/>
      <c r="C26" s="227"/>
      <c r="D26" s="227"/>
      <c r="E26" s="227"/>
      <c r="F26" s="227"/>
      <c r="G26" s="227"/>
      <c r="H26" s="227"/>
    </row>
    <row r="27" spans="1:8" hidden="1" x14ac:dyDescent="0.3">
      <c r="B27" s="228" t="s">
        <v>196</v>
      </c>
    </row>
    <row r="28" spans="1:8" hidden="1" x14ac:dyDescent="0.3">
      <c r="B28" s="228" t="s">
        <v>193</v>
      </c>
    </row>
    <row r="29" spans="1:8" hidden="1" x14ac:dyDescent="0.3">
      <c r="B29" s="228" t="s">
        <v>197</v>
      </c>
    </row>
    <row r="30" spans="1:8" hidden="1" x14ac:dyDescent="0.3">
      <c r="B30" s="228" t="s">
        <v>194</v>
      </c>
    </row>
    <row r="31" spans="1:8" hidden="1" x14ac:dyDescent="0.3">
      <c r="B31" s="228" t="s">
        <v>195</v>
      </c>
    </row>
    <row r="32" spans="1:8" hidden="1" x14ac:dyDescent="0.3">
      <c r="B32" s="228" t="s">
        <v>192</v>
      </c>
    </row>
  </sheetData>
  <sheetProtection algorithmName="SHA-512" hashValue="WjNCji87TUZozfgLVJW3IQDP2fPr+G+op7cAhWN4/2hmKy+IH5LJ2Cj0vgr9feOQ7ZRS7luQxn5K8IzegsRlKA==" saltValue="bEkf5HYfwGuHOHhKZsX8+A==" spinCount="100000" sheet="1" objects="1" scenarios="1"/>
  <mergeCells count="13">
    <mergeCell ref="A1:H1"/>
    <mergeCell ref="A2:H2"/>
    <mergeCell ref="A3:H3"/>
    <mergeCell ref="A12:H12"/>
    <mergeCell ref="A5:B5"/>
    <mergeCell ref="A7:B7"/>
    <mergeCell ref="A14:H14"/>
    <mergeCell ref="B17:G17"/>
    <mergeCell ref="A21:G21"/>
    <mergeCell ref="A16:G16"/>
    <mergeCell ref="B18:E18"/>
    <mergeCell ref="B19:E19"/>
    <mergeCell ref="B20:E20"/>
  </mergeCells>
  <dataValidations count="1">
    <dataValidation type="list" allowBlank="1" showInputMessage="1" showErrorMessage="1" sqref="G18:G20" xr:uid="{AD81F999-CABE-48A1-876A-0D2AEC20B536}">
      <formula1>"Yes/True,No/False"</formula1>
    </dataValidation>
  </dataValidations>
  <printOptions horizontalCentered="1"/>
  <pageMargins left="0.7" right="0.7" top="0.5" bottom="0.5" header="0.3" footer="0.3"/>
  <pageSetup orientation="portrait" r:id="rId1"/>
  <headerFooter>
    <oddFooter>&amp;L&amp;9CDBG-DR Scoring Sheet 2020&amp;C&amp;10Page 6</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323A5-2C39-4D9B-A9FC-DDA9BCC0B09B}">
  <sheetPr codeName="Sheet1">
    <pageSetUpPr fitToPage="1"/>
  </sheetPr>
  <dimension ref="A1:AH647"/>
  <sheetViews>
    <sheetView workbookViewId="0">
      <selection activeCell="W71" sqref="W71"/>
    </sheetView>
  </sheetViews>
  <sheetFormatPr defaultColWidth="11.44140625" defaultRowHeight="14.4" x14ac:dyDescent="0.3"/>
  <cols>
    <col min="1" max="1" width="14.33203125" style="182" customWidth="1"/>
    <col min="2" max="2" width="13.5546875" style="182" customWidth="1"/>
    <col min="3" max="3" width="30.33203125" style="181" customWidth="1"/>
    <col min="4" max="5" width="8.6640625" style="182" customWidth="1"/>
    <col min="6" max="6" width="10.33203125" style="182" bestFit="1" customWidth="1"/>
    <col min="7" max="7" width="28.6640625" style="186" customWidth="1"/>
    <col min="8" max="8" width="4.33203125" style="183" customWidth="1"/>
    <col min="9" max="9" width="35.6640625" style="192" customWidth="1"/>
    <col min="10" max="18" width="10.6640625" style="183" customWidth="1"/>
    <col min="19" max="34" width="10.6640625" style="184" customWidth="1"/>
    <col min="35" max="16384" width="11.44140625" style="185"/>
  </cols>
  <sheetData>
    <row r="1" spans="1:34" ht="13.95" customHeight="1" x14ac:dyDescent="0.3">
      <c r="A1" s="453" t="s">
        <v>26</v>
      </c>
      <c r="B1" s="454"/>
      <c r="C1" s="454"/>
      <c r="D1" s="454"/>
      <c r="E1" s="454"/>
      <c r="F1" s="454"/>
      <c r="G1" s="455"/>
      <c r="I1" s="452" t="s">
        <v>145</v>
      </c>
    </row>
    <row r="2" spans="1:34" ht="13.95" customHeight="1" x14ac:dyDescent="0.3">
      <c r="A2" s="456" t="s">
        <v>34</v>
      </c>
      <c r="B2" s="338"/>
      <c r="C2" s="338"/>
      <c r="D2" s="338"/>
      <c r="E2" s="338"/>
      <c r="F2" s="338"/>
      <c r="G2" s="457"/>
      <c r="I2" s="452"/>
    </row>
    <row r="3" spans="1:34" ht="13.95" customHeight="1" x14ac:dyDescent="0.3">
      <c r="A3" s="456" t="s">
        <v>226</v>
      </c>
      <c r="B3" s="338"/>
      <c r="C3" s="338"/>
      <c r="D3" s="338"/>
      <c r="E3" s="338"/>
      <c r="F3" s="338"/>
      <c r="G3" s="457"/>
      <c r="I3" s="452"/>
    </row>
    <row r="4" spans="1:34" ht="13.95" customHeight="1" thickBot="1" x14ac:dyDescent="0.35">
      <c r="A4" s="458"/>
      <c r="B4" s="459"/>
      <c r="C4" s="459"/>
      <c r="D4" s="459"/>
      <c r="E4" s="459"/>
      <c r="F4" s="459"/>
      <c r="G4" s="460"/>
      <c r="I4" s="452"/>
    </row>
    <row r="5" spans="1:34" s="193" customFormat="1" ht="13.95" customHeight="1" x14ac:dyDescent="0.3">
      <c r="A5" s="187"/>
      <c r="B5" s="188"/>
      <c r="C5" s="189"/>
      <c r="D5" s="189"/>
      <c r="E5" s="189"/>
      <c r="F5" s="189"/>
      <c r="G5" s="190" t="s">
        <v>146</v>
      </c>
      <c r="H5" s="191"/>
      <c r="I5" s="452"/>
      <c r="J5" s="191"/>
      <c r="K5" s="191"/>
      <c r="L5" s="191"/>
      <c r="M5" s="191"/>
      <c r="N5" s="191"/>
      <c r="O5" s="191"/>
      <c r="P5" s="191"/>
      <c r="Q5" s="191"/>
      <c r="R5" s="191"/>
      <c r="S5" s="182"/>
      <c r="T5" s="182"/>
      <c r="U5" s="182"/>
      <c r="V5" s="182"/>
      <c r="W5" s="182"/>
      <c r="X5" s="182"/>
      <c r="Y5" s="182"/>
      <c r="Z5" s="182"/>
      <c r="AA5" s="182"/>
      <c r="AB5" s="182"/>
      <c r="AC5" s="182"/>
      <c r="AD5" s="182"/>
      <c r="AE5" s="182"/>
      <c r="AF5" s="182"/>
      <c r="AG5" s="182"/>
      <c r="AH5" s="182"/>
    </row>
    <row r="6" spans="1:34" s="193" customFormat="1" ht="13.95" customHeight="1" x14ac:dyDescent="0.3">
      <c r="A6" s="189" t="s">
        <v>147</v>
      </c>
      <c r="B6" s="189" t="s">
        <v>148</v>
      </c>
      <c r="C6" s="189" t="s">
        <v>149</v>
      </c>
      <c r="D6" s="189"/>
      <c r="E6" s="189"/>
      <c r="F6" s="189" t="s">
        <v>150</v>
      </c>
      <c r="G6" s="190" t="s">
        <v>151</v>
      </c>
      <c r="H6" s="191"/>
      <c r="I6" s="192"/>
      <c r="J6" s="191"/>
      <c r="K6" s="191"/>
      <c r="L6" s="191"/>
      <c r="M6" s="191"/>
      <c r="N6" s="191"/>
      <c r="O6" s="191"/>
      <c r="P6" s="191"/>
      <c r="Q6" s="191"/>
      <c r="R6" s="191"/>
      <c r="S6" s="182"/>
      <c r="T6" s="182"/>
      <c r="U6" s="182"/>
      <c r="V6" s="182"/>
      <c r="W6" s="182"/>
      <c r="X6" s="182"/>
      <c r="Y6" s="182"/>
      <c r="Z6" s="182"/>
      <c r="AA6" s="182"/>
      <c r="AB6" s="182"/>
      <c r="AC6" s="182"/>
      <c r="AD6" s="182"/>
      <c r="AE6" s="182"/>
      <c r="AF6" s="182"/>
      <c r="AG6" s="182"/>
      <c r="AH6" s="182"/>
    </row>
    <row r="7" spans="1:34" s="193" customFormat="1" ht="13.95" customHeight="1" thickBot="1" x14ac:dyDescent="0.35">
      <c r="A7" s="194" t="s">
        <v>152</v>
      </c>
      <c r="B7" s="194" t="s">
        <v>153</v>
      </c>
      <c r="C7" s="194" t="s">
        <v>154</v>
      </c>
      <c r="D7" s="194" t="s">
        <v>155</v>
      </c>
      <c r="E7" s="194" t="s">
        <v>156</v>
      </c>
      <c r="F7" s="194" t="s">
        <v>157</v>
      </c>
      <c r="G7" s="195" t="s">
        <v>158</v>
      </c>
      <c r="H7" s="191"/>
      <c r="I7" s="192"/>
      <c r="J7" s="191"/>
      <c r="K7" s="191"/>
      <c r="L7" s="191"/>
      <c r="M7" s="191"/>
      <c r="N7" s="191"/>
      <c r="O7" s="191"/>
      <c r="P7" s="191"/>
      <c r="Q7" s="191"/>
      <c r="R7" s="191"/>
      <c r="S7" s="182"/>
      <c r="T7" s="182"/>
      <c r="U7" s="182"/>
      <c r="V7" s="182"/>
      <c r="W7" s="182"/>
      <c r="X7" s="182"/>
      <c r="Y7" s="182"/>
      <c r="Z7" s="182"/>
      <c r="AA7" s="182"/>
      <c r="AB7" s="182"/>
      <c r="AC7" s="182"/>
      <c r="AD7" s="182"/>
      <c r="AE7" s="182"/>
      <c r="AF7" s="182"/>
      <c r="AG7" s="182"/>
      <c r="AH7" s="182"/>
    </row>
    <row r="8" spans="1:34" s="198" customFormat="1" ht="28.5" customHeight="1" thickTop="1" thickBot="1" x14ac:dyDescent="0.35">
      <c r="A8" s="449" t="s">
        <v>159</v>
      </c>
      <c r="B8" s="450"/>
      <c r="C8" s="450"/>
      <c r="D8" s="450"/>
      <c r="E8" s="450"/>
      <c r="F8" s="450"/>
      <c r="G8" s="451"/>
      <c r="H8" s="196"/>
      <c r="I8" s="276" t="s">
        <v>210</v>
      </c>
      <c r="J8" s="196"/>
      <c r="K8" s="196"/>
      <c r="L8" s="196"/>
      <c r="M8" s="196"/>
      <c r="N8" s="196"/>
      <c r="O8" s="196"/>
      <c r="P8" s="196"/>
      <c r="Q8" s="196"/>
      <c r="R8" s="196"/>
      <c r="S8" s="197"/>
      <c r="T8" s="197"/>
      <c r="U8" s="197"/>
      <c r="V8" s="197"/>
      <c r="W8" s="197"/>
      <c r="X8" s="197"/>
      <c r="Y8" s="197"/>
      <c r="Z8" s="197"/>
      <c r="AA8" s="197"/>
      <c r="AB8" s="197"/>
      <c r="AC8" s="197"/>
      <c r="AD8" s="197"/>
      <c r="AE8" s="197"/>
      <c r="AF8" s="197"/>
      <c r="AG8" s="197"/>
      <c r="AH8" s="197"/>
    </row>
    <row r="9" spans="1:34" s="201" customFormat="1" ht="63" customHeight="1" thickTop="1" thickBot="1" x14ac:dyDescent="0.35">
      <c r="A9" s="284"/>
      <c r="B9" s="285" t="s">
        <v>160</v>
      </c>
      <c r="C9" s="200" t="s">
        <v>186</v>
      </c>
      <c r="D9" s="202"/>
      <c r="E9" s="284"/>
      <c r="F9" s="284"/>
      <c r="G9" s="200" t="s">
        <v>185</v>
      </c>
      <c r="I9" s="256" t="s">
        <v>251</v>
      </c>
    </row>
    <row r="10" spans="1:34" s="201" customFormat="1" ht="87.75" customHeight="1" thickTop="1" thickBot="1" x14ac:dyDescent="0.35">
      <c r="A10" s="202" t="s">
        <v>161</v>
      </c>
      <c r="B10" s="285" t="s">
        <v>160</v>
      </c>
      <c r="C10" s="200" t="s">
        <v>162</v>
      </c>
      <c r="D10" s="202"/>
      <c r="E10" s="284"/>
      <c r="F10" s="202"/>
      <c r="G10" s="200" t="s">
        <v>163</v>
      </c>
      <c r="I10" s="255"/>
    </row>
    <row r="11" spans="1:34" s="201" customFormat="1" ht="153.75" customHeight="1" thickTop="1" thickBot="1" x14ac:dyDescent="0.35">
      <c r="A11" s="284"/>
      <c r="B11" s="285" t="s">
        <v>160</v>
      </c>
      <c r="C11" s="200" t="s">
        <v>187</v>
      </c>
      <c r="D11" s="202"/>
      <c r="E11" s="284"/>
      <c r="F11" s="284"/>
      <c r="G11" s="200" t="s">
        <v>164</v>
      </c>
      <c r="I11" s="255"/>
    </row>
    <row r="12" spans="1:34" s="201" customFormat="1" ht="77.400000000000006" customHeight="1" thickTop="1" thickBot="1" x14ac:dyDescent="0.35">
      <c r="A12" s="284"/>
      <c r="B12" s="285" t="s">
        <v>160</v>
      </c>
      <c r="C12" s="200" t="s">
        <v>165</v>
      </c>
      <c r="D12" s="202"/>
      <c r="E12" s="284"/>
      <c r="F12" s="284"/>
      <c r="G12" s="200" t="s">
        <v>166</v>
      </c>
      <c r="I12" s="282" t="s">
        <v>257</v>
      </c>
    </row>
    <row r="13" spans="1:34" s="201" customFormat="1" ht="63" customHeight="1" thickTop="1" thickBot="1" x14ac:dyDescent="0.35">
      <c r="A13" s="284"/>
      <c r="B13" s="285" t="s">
        <v>160</v>
      </c>
      <c r="C13" s="200" t="s">
        <v>167</v>
      </c>
      <c r="D13" s="202"/>
      <c r="E13" s="284"/>
      <c r="F13" s="284"/>
      <c r="G13" s="200" t="s">
        <v>168</v>
      </c>
      <c r="I13" s="282" t="s">
        <v>257</v>
      </c>
      <c r="J13" s="236" t="s">
        <v>21</v>
      </c>
    </row>
    <row r="14" spans="1:34" s="201" customFormat="1" ht="63" customHeight="1" thickTop="1" thickBot="1" x14ac:dyDescent="0.35">
      <c r="A14" s="200" t="s">
        <v>169</v>
      </c>
      <c r="B14" s="286" t="s">
        <v>170</v>
      </c>
      <c r="C14" s="200" t="s">
        <v>171</v>
      </c>
      <c r="D14" s="202"/>
      <c r="E14" s="199"/>
      <c r="F14" s="287"/>
      <c r="G14" s="200" t="s">
        <v>188</v>
      </c>
      <c r="I14" s="283" t="s">
        <v>21</v>
      </c>
    </row>
    <row r="15" spans="1:34" s="235" customFormat="1" ht="63" customHeight="1" thickTop="1" thickBot="1" x14ac:dyDescent="0.35">
      <c r="A15" s="259" t="s">
        <v>172</v>
      </c>
      <c r="B15" s="286" t="s">
        <v>170</v>
      </c>
      <c r="C15" s="200" t="s">
        <v>173</v>
      </c>
      <c r="D15" s="202"/>
      <c r="E15" s="287"/>
      <c r="F15" s="202"/>
      <c r="G15" s="200" t="s">
        <v>174</v>
      </c>
      <c r="I15" s="257" t="s">
        <v>21</v>
      </c>
    </row>
    <row r="16" spans="1:34" s="201" customFormat="1" ht="63" customHeight="1" thickTop="1" thickBot="1" x14ac:dyDescent="0.35">
      <c r="A16" s="287"/>
      <c r="B16" s="286" t="s">
        <v>170</v>
      </c>
      <c r="C16" s="200" t="s">
        <v>175</v>
      </c>
      <c r="D16" s="202"/>
      <c r="E16" s="287"/>
      <c r="F16" s="287"/>
      <c r="G16" s="200" t="s">
        <v>176</v>
      </c>
      <c r="I16" s="282" t="s">
        <v>257</v>
      </c>
    </row>
    <row r="17" spans="1:34" s="201" customFormat="1" ht="63" customHeight="1" thickTop="1" thickBot="1" x14ac:dyDescent="0.35">
      <c r="A17" s="287"/>
      <c r="B17" s="286" t="s">
        <v>170</v>
      </c>
      <c r="C17" s="200" t="s">
        <v>189</v>
      </c>
      <c r="D17" s="202"/>
      <c r="E17" s="287"/>
      <c r="F17" s="287"/>
      <c r="G17" s="200" t="s">
        <v>190</v>
      </c>
      <c r="I17" s="256" t="s">
        <v>256</v>
      </c>
    </row>
    <row r="18" spans="1:34" s="201" customFormat="1" ht="63" customHeight="1" thickTop="1" thickBot="1" x14ac:dyDescent="0.35">
      <c r="A18" s="287"/>
      <c r="B18" s="286" t="s">
        <v>170</v>
      </c>
      <c r="C18" s="200" t="s">
        <v>191</v>
      </c>
      <c r="D18" s="202"/>
      <c r="E18" s="287"/>
      <c r="F18" s="287"/>
      <c r="G18" s="200" t="s">
        <v>206</v>
      </c>
      <c r="I18" s="256" t="s">
        <v>252</v>
      </c>
    </row>
    <row r="19" spans="1:34" s="205" customFormat="1" ht="15" thickTop="1" x14ac:dyDescent="0.3">
      <c r="A19" s="191"/>
      <c r="B19" s="191"/>
      <c r="C19" s="203"/>
      <c r="D19" s="191"/>
      <c r="E19" s="191"/>
      <c r="F19" s="191"/>
      <c r="G19" s="204"/>
      <c r="H19" s="183"/>
      <c r="I19" s="192"/>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row>
    <row r="20" spans="1:34" s="205" customFormat="1" x14ac:dyDescent="0.3">
      <c r="A20" s="206"/>
      <c r="B20" s="191"/>
      <c r="C20" s="203"/>
      <c r="D20" s="191"/>
      <c r="E20" s="191"/>
      <c r="F20" s="191"/>
      <c r="G20" s="204"/>
      <c r="H20" s="183"/>
      <c r="I20" s="192"/>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row>
    <row r="21" spans="1:34" s="205" customFormat="1" x14ac:dyDescent="0.3">
      <c r="A21" s="191"/>
      <c r="B21" s="191"/>
      <c r="C21" s="203"/>
      <c r="D21" s="191"/>
      <c r="E21" s="191"/>
      <c r="F21" s="191"/>
      <c r="G21" s="204"/>
      <c r="H21" s="183"/>
      <c r="I21" s="192"/>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row>
    <row r="22" spans="1:34" s="205" customFormat="1" x14ac:dyDescent="0.3">
      <c r="A22" s="191"/>
      <c r="B22" s="191"/>
      <c r="C22" s="203"/>
      <c r="D22" s="191"/>
      <c r="E22" s="191"/>
      <c r="F22" s="191"/>
      <c r="G22" s="204"/>
      <c r="H22" s="183"/>
      <c r="I22" s="192"/>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row>
    <row r="23" spans="1:34" s="205" customFormat="1" x14ac:dyDescent="0.3">
      <c r="A23" s="191"/>
      <c r="B23" s="191"/>
      <c r="C23" s="203"/>
      <c r="D23" s="191"/>
      <c r="E23" s="191"/>
      <c r="F23" s="191"/>
      <c r="G23" s="204"/>
      <c r="H23" s="183"/>
      <c r="I23" s="192"/>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row>
    <row r="24" spans="1:34" s="205" customFormat="1" x14ac:dyDescent="0.3">
      <c r="A24" s="191"/>
      <c r="B24" s="191"/>
      <c r="C24" s="203"/>
      <c r="D24" s="191"/>
      <c r="E24" s="191"/>
      <c r="F24" s="191"/>
      <c r="G24" s="204"/>
      <c r="H24" s="183"/>
      <c r="I24" s="192"/>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row>
    <row r="25" spans="1:34" s="205" customFormat="1" x14ac:dyDescent="0.3">
      <c r="A25" s="191"/>
      <c r="B25" s="191"/>
      <c r="C25" s="203"/>
      <c r="D25" s="191"/>
      <c r="E25" s="191"/>
      <c r="F25" s="191"/>
      <c r="G25" s="204"/>
      <c r="H25" s="183"/>
      <c r="I25" s="192"/>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row>
    <row r="26" spans="1:34" s="205" customFormat="1" x14ac:dyDescent="0.3">
      <c r="A26" s="191"/>
      <c r="B26" s="191"/>
      <c r="C26" s="203"/>
      <c r="D26" s="191"/>
      <c r="E26" s="191"/>
      <c r="F26" s="191"/>
      <c r="G26" s="204"/>
      <c r="H26" s="183"/>
      <c r="I26" s="192"/>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row>
    <row r="27" spans="1:34" s="205" customFormat="1" x14ac:dyDescent="0.3">
      <c r="A27" s="191"/>
      <c r="B27" s="191"/>
      <c r="C27" s="203"/>
      <c r="D27" s="191"/>
      <c r="E27" s="191"/>
      <c r="F27" s="191"/>
      <c r="G27" s="204"/>
      <c r="H27" s="183"/>
      <c r="I27" s="192"/>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row>
    <row r="28" spans="1:34" s="205" customFormat="1" x14ac:dyDescent="0.3">
      <c r="A28" s="191"/>
      <c r="B28" s="191"/>
      <c r="C28" s="203"/>
      <c r="D28" s="191"/>
      <c r="E28" s="191"/>
      <c r="F28" s="191"/>
      <c r="G28" s="204"/>
      <c r="H28" s="183"/>
      <c r="I28" s="192"/>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row>
    <row r="29" spans="1:34" s="205" customFormat="1" x14ac:dyDescent="0.3">
      <c r="A29" s="191"/>
      <c r="B29" s="191"/>
      <c r="C29" s="203"/>
      <c r="D29" s="191"/>
      <c r="E29" s="191"/>
      <c r="F29" s="191"/>
      <c r="G29" s="204"/>
      <c r="H29" s="183"/>
      <c r="I29" s="192"/>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row>
    <row r="30" spans="1:34" s="205" customFormat="1" x14ac:dyDescent="0.3">
      <c r="A30" s="191"/>
      <c r="B30" s="191"/>
      <c r="C30" s="203"/>
      <c r="D30" s="191"/>
      <c r="E30" s="191"/>
      <c r="F30" s="191"/>
      <c r="G30" s="204"/>
      <c r="H30" s="183"/>
      <c r="I30" s="192"/>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row>
    <row r="31" spans="1:34" s="205" customFormat="1" x14ac:dyDescent="0.3">
      <c r="A31" s="191"/>
      <c r="B31" s="191"/>
      <c r="C31" s="203"/>
      <c r="D31" s="191"/>
      <c r="E31" s="191"/>
      <c r="F31" s="191"/>
      <c r="G31" s="204"/>
      <c r="H31" s="183"/>
      <c r="I31" s="192"/>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row>
    <row r="32" spans="1:34" s="205" customFormat="1" x14ac:dyDescent="0.3">
      <c r="A32" s="191"/>
      <c r="B32" s="191"/>
      <c r="C32" s="203"/>
      <c r="D32" s="191"/>
      <c r="E32" s="191"/>
      <c r="F32" s="191"/>
      <c r="G32" s="204"/>
      <c r="H32" s="183"/>
      <c r="I32" s="192"/>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row>
    <row r="33" spans="1:34" s="205" customFormat="1" x14ac:dyDescent="0.3">
      <c r="A33" s="191"/>
      <c r="B33" s="191"/>
      <c r="C33" s="203"/>
      <c r="D33" s="191"/>
      <c r="E33" s="191"/>
      <c r="F33" s="191"/>
      <c r="G33" s="204"/>
      <c r="H33" s="183"/>
      <c r="I33" s="192"/>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row>
    <row r="34" spans="1:34" s="205" customFormat="1" x14ac:dyDescent="0.3">
      <c r="A34" s="191"/>
      <c r="B34" s="191"/>
      <c r="C34" s="203"/>
      <c r="D34" s="191"/>
      <c r="E34" s="191"/>
      <c r="F34" s="191"/>
      <c r="G34" s="204"/>
      <c r="H34" s="183"/>
      <c r="I34" s="192"/>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row>
    <row r="35" spans="1:34" s="205" customFormat="1" x14ac:dyDescent="0.3">
      <c r="A35" s="191"/>
      <c r="B35" s="191"/>
      <c r="C35" s="203"/>
      <c r="D35" s="191"/>
      <c r="E35" s="191"/>
      <c r="F35" s="191"/>
      <c r="G35" s="204"/>
      <c r="H35" s="183"/>
      <c r="I35" s="192"/>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row>
    <row r="36" spans="1:34" s="205" customFormat="1" x14ac:dyDescent="0.3">
      <c r="A36" s="191"/>
      <c r="B36" s="191"/>
      <c r="C36" s="203"/>
      <c r="D36" s="191"/>
      <c r="E36" s="191"/>
      <c r="F36" s="191"/>
      <c r="G36" s="204"/>
      <c r="H36" s="183"/>
      <c r="I36" s="192"/>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row>
    <row r="37" spans="1:34" s="205" customFormat="1" x14ac:dyDescent="0.3">
      <c r="A37" s="191"/>
      <c r="B37" s="191"/>
      <c r="C37" s="203"/>
      <c r="D37" s="191"/>
      <c r="E37" s="191"/>
      <c r="F37" s="191"/>
      <c r="G37" s="204"/>
      <c r="H37" s="183"/>
      <c r="I37" s="192"/>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row>
    <row r="38" spans="1:34" s="205" customFormat="1" x14ac:dyDescent="0.3">
      <c r="A38" s="191"/>
      <c r="B38" s="191"/>
      <c r="C38" s="203"/>
      <c r="D38" s="191"/>
      <c r="E38" s="191"/>
      <c r="F38" s="191"/>
      <c r="G38" s="204"/>
      <c r="H38" s="183"/>
      <c r="I38" s="192"/>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row>
    <row r="39" spans="1:34" s="205" customFormat="1" x14ac:dyDescent="0.3">
      <c r="A39" s="191"/>
      <c r="B39" s="191"/>
      <c r="C39" s="203"/>
      <c r="D39" s="191"/>
      <c r="E39" s="191"/>
      <c r="F39" s="191"/>
      <c r="G39" s="204"/>
      <c r="H39" s="183"/>
      <c r="I39" s="192"/>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row>
    <row r="40" spans="1:34" s="205" customFormat="1" x14ac:dyDescent="0.3">
      <c r="A40" s="191"/>
      <c r="B40" s="191"/>
      <c r="C40" s="203"/>
      <c r="D40" s="191"/>
      <c r="E40" s="191"/>
      <c r="F40" s="191"/>
      <c r="G40" s="204"/>
      <c r="H40" s="183"/>
      <c r="I40" s="192"/>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row>
    <row r="41" spans="1:34" s="205" customFormat="1" x14ac:dyDescent="0.3">
      <c r="A41" s="191"/>
      <c r="B41" s="191"/>
      <c r="C41" s="203"/>
      <c r="D41" s="191"/>
      <c r="E41" s="191"/>
      <c r="F41" s="191"/>
      <c r="G41" s="204"/>
      <c r="H41" s="183"/>
      <c r="I41" s="192"/>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row>
    <row r="42" spans="1:34" s="205" customFormat="1" x14ac:dyDescent="0.3">
      <c r="A42" s="191"/>
      <c r="B42" s="191"/>
      <c r="C42" s="203"/>
      <c r="D42" s="191"/>
      <c r="E42" s="191"/>
      <c r="F42" s="191"/>
      <c r="G42" s="204"/>
      <c r="H42" s="183"/>
      <c r="I42" s="192"/>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row>
    <row r="43" spans="1:34" s="205" customFormat="1" x14ac:dyDescent="0.3">
      <c r="A43" s="191"/>
      <c r="B43" s="191"/>
      <c r="C43" s="203"/>
      <c r="D43" s="191"/>
      <c r="E43" s="191"/>
      <c r="F43" s="191"/>
      <c r="G43" s="204"/>
      <c r="H43" s="183"/>
      <c r="I43" s="192"/>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row>
    <row r="44" spans="1:34" s="205" customFormat="1" x14ac:dyDescent="0.3">
      <c r="A44" s="191"/>
      <c r="B44" s="191"/>
      <c r="C44" s="203"/>
      <c r="D44" s="191"/>
      <c r="E44" s="191"/>
      <c r="F44" s="191"/>
      <c r="G44" s="204"/>
      <c r="H44" s="183"/>
      <c r="I44" s="192"/>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row>
    <row r="45" spans="1:34" s="205" customFormat="1" x14ac:dyDescent="0.3">
      <c r="A45" s="191"/>
      <c r="B45" s="191"/>
      <c r="C45" s="203"/>
      <c r="D45" s="191"/>
      <c r="E45" s="191"/>
      <c r="F45" s="191"/>
      <c r="G45" s="204"/>
      <c r="H45" s="183"/>
      <c r="I45" s="192"/>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row>
    <row r="46" spans="1:34" s="205" customFormat="1" x14ac:dyDescent="0.3">
      <c r="A46" s="191"/>
      <c r="B46" s="191"/>
      <c r="C46" s="203"/>
      <c r="D46" s="191"/>
      <c r="E46" s="191"/>
      <c r="F46" s="191"/>
      <c r="G46" s="204"/>
      <c r="H46" s="183"/>
      <c r="I46" s="192"/>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row>
    <row r="47" spans="1:34" s="205" customFormat="1" x14ac:dyDescent="0.3">
      <c r="A47" s="191"/>
      <c r="B47" s="191"/>
      <c r="C47" s="203"/>
      <c r="D47" s="191"/>
      <c r="E47" s="191"/>
      <c r="F47" s="191"/>
      <c r="G47" s="204"/>
      <c r="H47" s="183"/>
      <c r="I47" s="192"/>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row>
    <row r="48" spans="1:34" s="205" customFormat="1" x14ac:dyDescent="0.3">
      <c r="A48" s="191"/>
      <c r="B48" s="191"/>
      <c r="C48" s="203"/>
      <c r="D48" s="191"/>
      <c r="E48" s="191"/>
      <c r="F48" s="191"/>
      <c r="G48" s="204"/>
      <c r="H48" s="183"/>
      <c r="I48" s="192"/>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row>
    <row r="49" spans="1:34" s="205" customFormat="1" x14ac:dyDescent="0.3">
      <c r="A49" s="191"/>
      <c r="B49" s="191"/>
      <c r="C49" s="203"/>
      <c r="D49" s="191"/>
      <c r="E49" s="191"/>
      <c r="F49" s="191"/>
      <c r="G49" s="204"/>
      <c r="H49" s="183"/>
      <c r="I49" s="192"/>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row>
    <row r="50" spans="1:34" s="205" customFormat="1" x14ac:dyDescent="0.3">
      <c r="A50" s="191"/>
      <c r="B50" s="191"/>
      <c r="C50" s="203"/>
      <c r="D50" s="191"/>
      <c r="E50" s="191"/>
      <c r="F50" s="191"/>
      <c r="G50" s="204"/>
      <c r="H50" s="183"/>
      <c r="I50" s="192"/>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row>
    <row r="51" spans="1:34" s="205" customFormat="1" x14ac:dyDescent="0.3">
      <c r="A51" s="191"/>
      <c r="B51" s="191"/>
      <c r="C51" s="203"/>
      <c r="D51" s="191"/>
      <c r="E51" s="191"/>
      <c r="F51" s="191"/>
      <c r="G51" s="204"/>
      <c r="H51" s="183"/>
      <c r="I51" s="192"/>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row>
    <row r="52" spans="1:34" s="205" customFormat="1" x14ac:dyDescent="0.3">
      <c r="A52" s="191"/>
      <c r="B52" s="191"/>
      <c r="C52" s="203"/>
      <c r="D52" s="191"/>
      <c r="E52" s="191"/>
      <c r="F52" s="191"/>
      <c r="G52" s="204"/>
      <c r="H52" s="183"/>
      <c r="I52" s="192"/>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row>
    <row r="53" spans="1:34" s="205" customFormat="1" x14ac:dyDescent="0.3">
      <c r="A53" s="191"/>
      <c r="B53" s="191"/>
      <c r="C53" s="203"/>
      <c r="D53" s="191"/>
      <c r="E53" s="191"/>
      <c r="F53" s="191"/>
      <c r="G53" s="204"/>
      <c r="H53" s="183"/>
      <c r="I53" s="192"/>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row>
    <row r="54" spans="1:34" s="205" customFormat="1" x14ac:dyDescent="0.3">
      <c r="A54" s="191"/>
      <c r="B54" s="191"/>
      <c r="C54" s="203"/>
      <c r="D54" s="191"/>
      <c r="E54" s="191"/>
      <c r="F54" s="191"/>
      <c r="G54" s="204"/>
      <c r="H54" s="183"/>
      <c r="I54" s="192"/>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row>
    <row r="55" spans="1:34" s="205" customFormat="1" x14ac:dyDescent="0.3">
      <c r="A55" s="191"/>
      <c r="B55" s="191"/>
      <c r="C55" s="203"/>
      <c r="D55" s="191"/>
      <c r="E55" s="191"/>
      <c r="F55" s="191"/>
      <c r="G55" s="204"/>
      <c r="H55" s="183"/>
      <c r="I55" s="192"/>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row>
    <row r="56" spans="1:34" s="205" customFormat="1" x14ac:dyDescent="0.3">
      <c r="A56" s="191"/>
      <c r="B56" s="191"/>
      <c r="C56" s="203"/>
      <c r="D56" s="191"/>
      <c r="E56" s="191"/>
      <c r="F56" s="191"/>
      <c r="G56" s="204"/>
      <c r="H56" s="183"/>
      <c r="I56" s="192"/>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row>
    <row r="57" spans="1:34" s="205" customFormat="1" x14ac:dyDescent="0.3">
      <c r="A57" s="191"/>
      <c r="B57" s="191"/>
      <c r="C57" s="203"/>
      <c r="D57" s="191"/>
      <c r="E57" s="191"/>
      <c r="F57" s="191"/>
      <c r="G57" s="204"/>
      <c r="H57" s="183"/>
      <c r="I57" s="192"/>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row>
    <row r="58" spans="1:34" s="205" customFormat="1" x14ac:dyDescent="0.3">
      <c r="A58" s="191"/>
      <c r="B58" s="191"/>
      <c r="C58" s="203"/>
      <c r="D58" s="191"/>
      <c r="E58" s="191"/>
      <c r="F58" s="191"/>
      <c r="G58" s="204"/>
      <c r="H58" s="183"/>
      <c r="I58" s="192"/>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row>
    <row r="59" spans="1:34" s="205" customFormat="1" x14ac:dyDescent="0.3">
      <c r="A59" s="191"/>
      <c r="B59" s="191"/>
      <c r="C59" s="203"/>
      <c r="D59" s="191"/>
      <c r="E59" s="191"/>
      <c r="F59" s="191"/>
      <c r="G59" s="204"/>
      <c r="H59" s="183"/>
      <c r="I59" s="192"/>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row>
    <row r="60" spans="1:34" s="205" customFormat="1" x14ac:dyDescent="0.3">
      <c r="A60" s="191"/>
      <c r="B60" s="191"/>
      <c r="C60" s="203"/>
      <c r="D60" s="191"/>
      <c r="E60" s="191"/>
      <c r="F60" s="191"/>
      <c r="G60" s="204"/>
      <c r="H60" s="183"/>
      <c r="I60" s="192"/>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row>
    <row r="61" spans="1:34" s="205" customFormat="1" x14ac:dyDescent="0.3">
      <c r="A61" s="191"/>
      <c r="B61" s="191"/>
      <c r="C61" s="203"/>
      <c r="D61" s="191"/>
      <c r="E61" s="191"/>
      <c r="F61" s="191"/>
      <c r="G61" s="204"/>
      <c r="H61" s="183"/>
      <c r="I61" s="192"/>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row>
    <row r="62" spans="1:34" s="205" customFormat="1" x14ac:dyDescent="0.3">
      <c r="A62" s="191"/>
      <c r="B62" s="191"/>
      <c r="C62" s="203"/>
      <c r="D62" s="191"/>
      <c r="E62" s="191"/>
      <c r="F62" s="191"/>
      <c r="G62" s="204"/>
      <c r="H62" s="183"/>
      <c r="I62" s="192"/>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row>
    <row r="63" spans="1:34" s="205" customFormat="1" x14ac:dyDescent="0.3">
      <c r="A63" s="191"/>
      <c r="B63" s="191"/>
      <c r="C63" s="203"/>
      <c r="D63" s="191"/>
      <c r="E63" s="191"/>
      <c r="F63" s="191"/>
      <c r="G63" s="204"/>
      <c r="H63" s="183"/>
      <c r="I63" s="192"/>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row>
    <row r="64" spans="1:34" s="205" customFormat="1" x14ac:dyDescent="0.3">
      <c r="A64" s="191"/>
      <c r="B64" s="191"/>
      <c r="C64" s="203"/>
      <c r="D64" s="191"/>
      <c r="E64" s="191"/>
      <c r="F64" s="191"/>
      <c r="G64" s="204"/>
      <c r="H64" s="183"/>
      <c r="I64" s="192"/>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row>
    <row r="65" spans="1:34" s="205" customFormat="1" x14ac:dyDescent="0.3">
      <c r="A65" s="191"/>
      <c r="B65" s="191"/>
      <c r="C65" s="203"/>
      <c r="D65" s="191"/>
      <c r="E65" s="191"/>
      <c r="F65" s="191"/>
      <c r="G65" s="204"/>
      <c r="H65" s="183"/>
      <c r="I65" s="192"/>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row>
    <row r="66" spans="1:34" s="205" customFormat="1" x14ac:dyDescent="0.3">
      <c r="A66" s="191"/>
      <c r="B66" s="191"/>
      <c r="C66" s="203"/>
      <c r="D66" s="191"/>
      <c r="E66" s="191"/>
      <c r="F66" s="191"/>
      <c r="G66" s="204"/>
      <c r="H66" s="183"/>
      <c r="I66" s="192"/>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row>
    <row r="67" spans="1:34" s="205" customFormat="1" x14ac:dyDescent="0.3">
      <c r="A67" s="191"/>
      <c r="B67" s="191"/>
      <c r="C67" s="203"/>
      <c r="D67" s="191"/>
      <c r="E67" s="191"/>
      <c r="F67" s="191"/>
      <c r="G67" s="204"/>
      <c r="H67" s="183"/>
      <c r="I67" s="192"/>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row>
    <row r="68" spans="1:34" s="205" customFormat="1" x14ac:dyDescent="0.3">
      <c r="A68" s="191"/>
      <c r="B68" s="191"/>
      <c r="C68" s="203"/>
      <c r="D68" s="191"/>
      <c r="E68" s="191"/>
      <c r="F68" s="191"/>
      <c r="G68" s="204"/>
      <c r="H68" s="183"/>
      <c r="I68" s="192"/>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row>
    <row r="69" spans="1:34" s="205" customFormat="1" x14ac:dyDescent="0.3">
      <c r="A69" s="191"/>
      <c r="B69" s="191"/>
      <c r="C69" s="203"/>
      <c r="D69" s="191"/>
      <c r="E69" s="191"/>
      <c r="F69" s="191"/>
      <c r="G69" s="204"/>
      <c r="H69" s="183"/>
      <c r="I69" s="192"/>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row>
    <row r="70" spans="1:34" s="205" customFormat="1" x14ac:dyDescent="0.3">
      <c r="A70" s="191"/>
      <c r="B70" s="191"/>
      <c r="C70" s="203"/>
      <c r="D70" s="191"/>
      <c r="E70" s="191"/>
      <c r="F70" s="191"/>
      <c r="G70" s="204"/>
      <c r="H70" s="183"/>
      <c r="I70" s="192"/>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row>
    <row r="71" spans="1:34" s="205" customFormat="1" x14ac:dyDescent="0.3">
      <c r="A71" s="191"/>
      <c r="B71" s="191"/>
      <c r="C71" s="203"/>
      <c r="D71" s="191"/>
      <c r="E71" s="191"/>
      <c r="F71" s="191"/>
      <c r="G71" s="204"/>
      <c r="H71" s="183"/>
      <c r="I71" s="192"/>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row>
    <row r="72" spans="1:34" s="205" customFormat="1" x14ac:dyDescent="0.3">
      <c r="A72" s="191"/>
      <c r="B72" s="191"/>
      <c r="C72" s="203"/>
      <c r="D72" s="191"/>
      <c r="E72" s="191"/>
      <c r="F72" s="191"/>
      <c r="G72" s="204"/>
      <c r="H72" s="183"/>
      <c r="I72" s="192"/>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row>
    <row r="73" spans="1:34" s="205" customFormat="1" x14ac:dyDescent="0.3">
      <c r="A73" s="191"/>
      <c r="B73" s="191"/>
      <c r="C73" s="203"/>
      <c r="D73" s="191"/>
      <c r="E73" s="191"/>
      <c r="F73" s="191"/>
      <c r="G73" s="204"/>
      <c r="H73" s="183"/>
      <c r="I73" s="192"/>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row>
    <row r="74" spans="1:34" s="205" customFormat="1" x14ac:dyDescent="0.3">
      <c r="A74" s="191"/>
      <c r="B74" s="191"/>
      <c r="C74" s="203"/>
      <c r="D74" s="191"/>
      <c r="E74" s="191"/>
      <c r="F74" s="191"/>
      <c r="G74" s="204"/>
      <c r="H74" s="183"/>
      <c r="I74" s="192"/>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row>
    <row r="75" spans="1:34" s="205" customFormat="1" x14ac:dyDescent="0.3">
      <c r="A75" s="191"/>
      <c r="B75" s="191"/>
      <c r="C75" s="203"/>
      <c r="D75" s="191"/>
      <c r="E75" s="191"/>
      <c r="F75" s="191"/>
      <c r="G75" s="204"/>
      <c r="H75" s="183"/>
      <c r="I75" s="192"/>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row>
    <row r="76" spans="1:34" s="205" customFormat="1" x14ac:dyDescent="0.3">
      <c r="A76" s="191"/>
      <c r="B76" s="191"/>
      <c r="C76" s="203"/>
      <c r="D76" s="191"/>
      <c r="E76" s="191"/>
      <c r="F76" s="191"/>
      <c r="G76" s="204"/>
      <c r="H76" s="183"/>
      <c r="I76" s="192"/>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row>
    <row r="77" spans="1:34" s="205" customFormat="1" x14ac:dyDescent="0.3">
      <c r="A77" s="191"/>
      <c r="B77" s="191"/>
      <c r="C77" s="203"/>
      <c r="D77" s="191"/>
      <c r="E77" s="191"/>
      <c r="F77" s="191"/>
      <c r="G77" s="204"/>
      <c r="H77" s="183"/>
      <c r="I77" s="192"/>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row>
    <row r="78" spans="1:34" s="205" customFormat="1" x14ac:dyDescent="0.3">
      <c r="A78" s="191"/>
      <c r="B78" s="191"/>
      <c r="C78" s="203"/>
      <c r="D78" s="191"/>
      <c r="E78" s="191"/>
      <c r="F78" s="191"/>
      <c r="G78" s="204"/>
      <c r="H78" s="183"/>
      <c r="I78" s="192"/>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row>
    <row r="79" spans="1:34" s="205" customFormat="1" x14ac:dyDescent="0.3">
      <c r="A79" s="191"/>
      <c r="B79" s="191"/>
      <c r="C79" s="203"/>
      <c r="D79" s="191"/>
      <c r="E79" s="191"/>
      <c r="F79" s="191"/>
      <c r="G79" s="204"/>
      <c r="H79" s="183"/>
      <c r="I79" s="192"/>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row>
    <row r="80" spans="1:34" s="205" customFormat="1" x14ac:dyDescent="0.3">
      <c r="A80" s="191"/>
      <c r="B80" s="191"/>
      <c r="C80" s="203"/>
      <c r="D80" s="191"/>
      <c r="E80" s="191"/>
      <c r="F80" s="191"/>
      <c r="G80" s="204"/>
      <c r="H80" s="183"/>
      <c r="I80" s="192"/>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row>
    <row r="81" spans="1:34" s="205" customFormat="1" x14ac:dyDescent="0.3">
      <c r="A81" s="191"/>
      <c r="B81" s="191"/>
      <c r="C81" s="203"/>
      <c r="D81" s="191"/>
      <c r="E81" s="191"/>
      <c r="F81" s="191"/>
      <c r="G81" s="204"/>
      <c r="H81" s="183"/>
      <c r="I81" s="192"/>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row>
    <row r="82" spans="1:34" s="205" customFormat="1" x14ac:dyDescent="0.3">
      <c r="A82" s="191"/>
      <c r="B82" s="191"/>
      <c r="C82" s="203"/>
      <c r="D82" s="191"/>
      <c r="E82" s="191"/>
      <c r="F82" s="191"/>
      <c r="G82" s="204"/>
      <c r="H82" s="183"/>
      <c r="I82" s="192"/>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row>
    <row r="83" spans="1:34" s="205" customFormat="1" x14ac:dyDescent="0.3">
      <c r="A83" s="191"/>
      <c r="B83" s="191"/>
      <c r="C83" s="203"/>
      <c r="D83" s="191"/>
      <c r="E83" s="191"/>
      <c r="F83" s="191"/>
      <c r="G83" s="204"/>
      <c r="H83" s="183"/>
      <c r="I83" s="192"/>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row>
    <row r="84" spans="1:34" s="205" customFormat="1" x14ac:dyDescent="0.3">
      <c r="A84" s="191"/>
      <c r="B84" s="191"/>
      <c r="C84" s="203"/>
      <c r="D84" s="191"/>
      <c r="E84" s="191"/>
      <c r="F84" s="191"/>
      <c r="G84" s="204"/>
      <c r="H84" s="183"/>
      <c r="I84" s="192"/>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row>
    <row r="85" spans="1:34" s="205" customFormat="1" x14ac:dyDescent="0.3">
      <c r="A85" s="191"/>
      <c r="B85" s="191"/>
      <c r="C85" s="203"/>
      <c r="D85" s="191"/>
      <c r="E85" s="191"/>
      <c r="F85" s="191"/>
      <c r="G85" s="204"/>
      <c r="H85" s="183"/>
      <c r="I85" s="192"/>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row>
    <row r="86" spans="1:34" s="205" customFormat="1" x14ac:dyDescent="0.3">
      <c r="A86" s="191"/>
      <c r="B86" s="191"/>
      <c r="C86" s="203"/>
      <c r="D86" s="191"/>
      <c r="E86" s="191"/>
      <c r="F86" s="191"/>
      <c r="G86" s="204"/>
      <c r="H86" s="183"/>
      <c r="I86" s="192"/>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row>
    <row r="87" spans="1:34" s="205" customFormat="1" x14ac:dyDescent="0.3">
      <c r="A87" s="191"/>
      <c r="B87" s="191"/>
      <c r="C87" s="203"/>
      <c r="D87" s="191"/>
      <c r="E87" s="191"/>
      <c r="F87" s="191"/>
      <c r="G87" s="204"/>
      <c r="H87" s="183"/>
      <c r="I87" s="192"/>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row>
    <row r="88" spans="1:34" s="205" customFormat="1" x14ac:dyDescent="0.3">
      <c r="A88" s="191"/>
      <c r="B88" s="191"/>
      <c r="C88" s="203"/>
      <c r="D88" s="191"/>
      <c r="E88" s="191"/>
      <c r="F88" s="191"/>
      <c r="G88" s="204"/>
      <c r="H88" s="183"/>
      <c r="I88" s="192"/>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row>
    <row r="89" spans="1:34" s="205" customFormat="1" x14ac:dyDescent="0.3">
      <c r="A89" s="191"/>
      <c r="B89" s="191"/>
      <c r="C89" s="203"/>
      <c r="D89" s="191"/>
      <c r="E89" s="191"/>
      <c r="F89" s="191"/>
      <c r="G89" s="204"/>
      <c r="H89" s="183"/>
      <c r="I89" s="192"/>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row>
    <row r="90" spans="1:34" s="205" customFormat="1" x14ac:dyDescent="0.3">
      <c r="A90" s="191"/>
      <c r="B90" s="191"/>
      <c r="C90" s="203"/>
      <c r="D90" s="191"/>
      <c r="E90" s="191"/>
      <c r="F90" s="191"/>
      <c r="G90" s="204"/>
      <c r="H90" s="183"/>
      <c r="I90" s="192"/>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row>
    <row r="91" spans="1:34" s="205" customFormat="1" x14ac:dyDescent="0.3">
      <c r="A91" s="191"/>
      <c r="B91" s="191"/>
      <c r="C91" s="203"/>
      <c r="D91" s="191"/>
      <c r="E91" s="191"/>
      <c r="F91" s="191"/>
      <c r="G91" s="204"/>
      <c r="H91" s="183"/>
      <c r="I91" s="192"/>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row>
    <row r="92" spans="1:34" s="205" customFormat="1" x14ac:dyDescent="0.3">
      <c r="A92" s="191"/>
      <c r="B92" s="191"/>
      <c r="C92" s="203"/>
      <c r="D92" s="191"/>
      <c r="E92" s="191"/>
      <c r="F92" s="191"/>
      <c r="G92" s="204"/>
      <c r="H92" s="183"/>
      <c r="I92" s="192"/>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row>
    <row r="93" spans="1:34" s="205" customFormat="1" x14ac:dyDescent="0.3">
      <c r="A93" s="191"/>
      <c r="B93" s="191"/>
      <c r="C93" s="203"/>
      <c r="D93" s="191"/>
      <c r="E93" s="191"/>
      <c r="F93" s="191"/>
      <c r="G93" s="204"/>
      <c r="H93" s="183"/>
      <c r="I93" s="192"/>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row>
    <row r="94" spans="1:34" s="205" customFormat="1" x14ac:dyDescent="0.3">
      <c r="A94" s="191"/>
      <c r="B94" s="191"/>
      <c r="C94" s="203"/>
      <c r="D94" s="191"/>
      <c r="E94" s="191"/>
      <c r="F94" s="191"/>
      <c r="G94" s="204"/>
      <c r="H94" s="183"/>
      <c r="I94" s="192"/>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row>
    <row r="95" spans="1:34" s="205" customFormat="1" x14ac:dyDescent="0.3">
      <c r="A95" s="191"/>
      <c r="B95" s="191"/>
      <c r="C95" s="203"/>
      <c r="D95" s="191"/>
      <c r="E95" s="191"/>
      <c r="F95" s="191"/>
      <c r="G95" s="204"/>
      <c r="H95" s="183"/>
      <c r="I95" s="192"/>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row>
    <row r="96" spans="1:34" s="205" customFormat="1" x14ac:dyDescent="0.3">
      <c r="A96" s="191"/>
      <c r="B96" s="191"/>
      <c r="C96" s="203"/>
      <c r="D96" s="191"/>
      <c r="E96" s="191"/>
      <c r="F96" s="191"/>
      <c r="G96" s="204"/>
      <c r="H96" s="183"/>
      <c r="I96" s="192"/>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row>
    <row r="97" spans="1:34" s="205" customFormat="1" x14ac:dyDescent="0.3">
      <c r="A97" s="191"/>
      <c r="B97" s="191"/>
      <c r="C97" s="203"/>
      <c r="D97" s="191"/>
      <c r="E97" s="191"/>
      <c r="F97" s="191"/>
      <c r="G97" s="204"/>
      <c r="H97" s="183"/>
      <c r="I97" s="192"/>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row>
    <row r="98" spans="1:34" s="205" customFormat="1" x14ac:dyDescent="0.3">
      <c r="A98" s="191"/>
      <c r="B98" s="191"/>
      <c r="C98" s="203"/>
      <c r="D98" s="191"/>
      <c r="E98" s="191"/>
      <c r="F98" s="191"/>
      <c r="G98" s="204"/>
      <c r="H98" s="183"/>
      <c r="I98" s="192"/>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row>
    <row r="99" spans="1:34" s="205" customFormat="1" x14ac:dyDescent="0.3">
      <c r="A99" s="191"/>
      <c r="B99" s="191"/>
      <c r="C99" s="203"/>
      <c r="D99" s="191"/>
      <c r="E99" s="191"/>
      <c r="F99" s="191"/>
      <c r="G99" s="204"/>
      <c r="H99" s="183"/>
      <c r="I99" s="192"/>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row>
    <row r="100" spans="1:34" s="205" customFormat="1" x14ac:dyDescent="0.3">
      <c r="A100" s="191"/>
      <c r="B100" s="191"/>
      <c r="C100" s="203"/>
      <c r="D100" s="191"/>
      <c r="E100" s="191"/>
      <c r="F100" s="191"/>
      <c r="G100" s="204"/>
      <c r="H100" s="183"/>
      <c r="I100" s="192"/>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row>
    <row r="101" spans="1:34" s="205" customFormat="1" x14ac:dyDescent="0.3">
      <c r="A101" s="191"/>
      <c r="B101" s="191"/>
      <c r="C101" s="203"/>
      <c r="D101" s="191"/>
      <c r="E101" s="191"/>
      <c r="F101" s="191"/>
      <c r="G101" s="204"/>
      <c r="H101" s="183"/>
      <c r="I101" s="192"/>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row>
    <row r="102" spans="1:34" s="205" customFormat="1" x14ac:dyDescent="0.3">
      <c r="A102" s="191"/>
      <c r="B102" s="191"/>
      <c r="C102" s="203"/>
      <c r="D102" s="191"/>
      <c r="E102" s="191"/>
      <c r="F102" s="191"/>
      <c r="G102" s="204"/>
      <c r="H102" s="183"/>
      <c r="I102" s="192"/>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row>
    <row r="103" spans="1:34" s="205" customFormat="1" x14ac:dyDescent="0.3">
      <c r="A103" s="191"/>
      <c r="B103" s="191"/>
      <c r="C103" s="203"/>
      <c r="D103" s="191"/>
      <c r="E103" s="191"/>
      <c r="F103" s="191"/>
      <c r="G103" s="204"/>
      <c r="H103" s="183"/>
      <c r="I103" s="192"/>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row>
    <row r="104" spans="1:34" s="205" customFormat="1" x14ac:dyDescent="0.3">
      <c r="A104" s="191"/>
      <c r="B104" s="191"/>
      <c r="C104" s="203"/>
      <c r="D104" s="191"/>
      <c r="E104" s="191"/>
      <c r="F104" s="191"/>
      <c r="G104" s="204"/>
      <c r="H104" s="183"/>
      <c r="I104" s="192"/>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row>
    <row r="105" spans="1:34" s="205" customFormat="1" x14ac:dyDescent="0.3">
      <c r="A105" s="191"/>
      <c r="B105" s="191"/>
      <c r="C105" s="203"/>
      <c r="D105" s="191"/>
      <c r="E105" s="191"/>
      <c r="F105" s="191"/>
      <c r="G105" s="204"/>
      <c r="H105" s="183"/>
      <c r="I105" s="192"/>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row>
    <row r="106" spans="1:34" s="205" customFormat="1" x14ac:dyDescent="0.3">
      <c r="A106" s="191"/>
      <c r="B106" s="191"/>
      <c r="C106" s="203"/>
      <c r="D106" s="191"/>
      <c r="E106" s="191"/>
      <c r="F106" s="191"/>
      <c r="G106" s="204"/>
      <c r="H106" s="183"/>
      <c r="I106" s="192"/>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row>
    <row r="107" spans="1:34" s="205" customFormat="1" x14ac:dyDescent="0.3">
      <c r="A107" s="191"/>
      <c r="B107" s="191"/>
      <c r="C107" s="203"/>
      <c r="D107" s="191"/>
      <c r="E107" s="191"/>
      <c r="F107" s="191"/>
      <c r="G107" s="204"/>
      <c r="H107" s="183"/>
      <c r="I107" s="192"/>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row>
    <row r="108" spans="1:34" s="205" customFormat="1" x14ac:dyDescent="0.3">
      <c r="A108" s="191"/>
      <c r="B108" s="191"/>
      <c r="C108" s="203"/>
      <c r="D108" s="191"/>
      <c r="E108" s="191"/>
      <c r="F108" s="191"/>
      <c r="G108" s="204"/>
      <c r="H108" s="183"/>
      <c r="I108" s="192"/>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row>
    <row r="109" spans="1:34" s="205" customFormat="1" x14ac:dyDescent="0.3">
      <c r="A109" s="191"/>
      <c r="B109" s="191"/>
      <c r="C109" s="203"/>
      <c r="D109" s="191"/>
      <c r="E109" s="191"/>
      <c r="F109" s="191"/>
      <c r="G109" s="204"/>
      <c r="H109" s="183"/>
      <c r="I109" s="192"/>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row>
    <row r="110" spans="1:34" s="205" customFormat="1" x14ac:dyDescent="0.3">
      <c r="A110" s="191"/>
      <c r="B110" s="191"/>
      <c r="C110" s="203"/>
      <c r="D110" s="191"/>
      <c r="E110" s="191"/>
      <c r="F110" s="191"/>
      <c r="G110" s="204"/>
      <c r="H110" s="183"/>
      <c r="I110" s="192"/>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row>
    <row r="111" spans="1:34" s="205" customFormat="1" x14ac:dyDescent="0.3">
      <c r="A111" s="191"/>
      <c r="B111" s="191"/>
      <c r="C111" s="203"/>
      <c r="D111" s="191"/>
      <c r="E111" s="191"/>
      <c r="F111" s="191"/>
      <c r="G111" s="204"/>
      <c r="H111" s="183"/>
      <c r="I111" s="192"/>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row>
    <row r="112" spans="1:34" s="205" customFormat="1" x14ac:dyDescent="0.3">
      <c r="A112" s="191"/>
      <c r="B112" s="191"/>
      <c r="C112" s="203"/>
      <c r="D112" s="191"/>
      <c r="E112" s="191"/>
      <c r="F112" s="191"/>
      <c r="G112" s="204"/>
      <c r="H112" s="183"/>
      <c r="I112" s="192"/>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row>
    <row r="113" spans="1:34" s="205" customFormat="1" x14ac:dyDescent="0.3">
      <c r="A113" s="191"/>
      <c r="B113" s="191"/>
      <c r="C113" s="203"/>
      <c r="D113" s="191"/>
      <c r="E113" s="191"/>
      <c r="F113" s="191"/>
      <c r="G113" s="204"/>
      <c r="H113" s="183"/>
      <c r="I113" s="192"/>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row>
    <row r="114" spans="1:34" s="205" customFormat="1" x14ac:dyDescent="0.3">
      <c r="A114" s="191"/>
      <c r="B114" s="191"/>
      <c r="C114" s="203"/>
      <c r="D114" s="191"/>
      <c r="E114" s="191"/>
      <c r="F114" s="191"/>
      <c r="G114" s="204"/>
      <c r="H114" s="183"/>
      <c r="I114" s="192"/>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row>
    <row r="115" spans="1:34" s="205" customFormat="1" x14ac:dyDescent="0.3">
      <c r="A115" s="191"/>
      <c r="B115" s="191"/>
      <c r="C115" s="203"/>
      <c r="D115" s="191"/>
      <c r="E115" s="191"/>
      <c r="F115" s="191"/>
      <c r="G115" s="204"/>
      <c r="H115" s="183"/>
      <c r="I115" s="192"/>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row>
    <row r="116" spans="1:34" s="205" customFormat="1" x14ac:dyDescent="0.3">
      <c r="A116" s="191"/>
      <c r="B116" s="191"/>
      <c r="C116" s="203"/>
      <c r="D116" s="191"/>
      <c r="E116" s="191"/>
      <c r="F116" s="191"/>
      <c r="G116" s="204"/>
      <c r="H116" s="183"/>
      <c r="I116" s="192"/>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row>
    <row r="117" spans="1:34" s="205" customFormat="1" x14ac:dyDescent="0.3">
      <c r="A117" s="191"/>
      <c r="B117" s="191"/>
      <c r="C117" s="203"/>
      <c r="D117" s="191"/>
      <c r="E117" s="191"/>
      <c r="F117" s="191"/>
      <c r="G117" s="204"/>
      <c r="H117" s="183"/>
      <c r="I117" s="192"/>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row>
    <row r="118" spans="1:34" s="205" customFormat="1" x14ac:dyDescent="0.3">
      <c r="A118" s="191"/>
      <c r="B118" s="191"/>
      <c r="C118" s="203"/>
      <c r="D118" s="191"/>
      <c r="E118" s="191"/>
      <c r="F118" s="191"/>
      <c r="G118" s="204"/>
      <c r="H118" s="183"/>
      <c r="I118" s="192"/>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row>
    <row r="119" spans="1:34" s="205" customFormat="1" x14ac:dyDescent="0.3">
      <c r="A119" s="191"/>
      <c r="B119" s="191"/>
      <c r="C119" s="203"/>
      <c r="D119" s="191"/>
      <c r="E119" s="191"/>
      <c r="F119" s="191"/>
      <c r="G119" s="204"/>
      <c r="H119" s="183"/>
      <c r="I119" s="192"/>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row>
    <row r="120" spans="1:34" s="205" customFormat="1" x14ac:dyDescent="0.3">
      <c r="A120" s="191"/>
      <c r="B120" s="191"/>
      <c r="C120" s="203"/>
      <c r="D120" s="191"/>
      <c r="E120" s="191"/>
      <c r="F120" s="191"/>
      <c r="G120" s="204"/>
      <c r="H120" s="183"/>
      <c r="I120" s="192"/>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row>
    <row r="121" spans="1:34" s="205" customFormat="1" x14ac:dyDescent="0.3">
      <c r="A121" s="191"/>
      <c r="B121" s="191"/>
      <c r="C121" s="203"/>
      <c r="D121" s="191"/>
      <c r="E121" s="191"/>
      <c r="F121" s="191"/>
      <c r="G121" s="204"/>
      <c r="H121" s="183"/>
      <c r="I121" s="192"/>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row>
    <row r="122" spans="1:34" s="205" customFormat="1" x14ac:dyDescent="0.3">
      <c r="A122" s="191"/>
      <c r="B122" s="191"/>
      <c r="C122" s="203"/>
      <c r="D122" s="191"/>
      <c r="E122" s="191"/>
      <c r="F122" s="191"/>
      <c r="G122" s="204"/>
      <c r="H122" s="183"/>
      <c r="I122" s="192"/>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row>
    <row r="123" spans="1:34" s="205" customFormat="1" x14ac:dyDescent="0.3">
      <c r="A123" s="191"/>
      <c r="B123" s="191"/>
      <c r="C123" s="203"/>
      <c r="D123" s="191"/>
      <c r="E123" s="191"/>
      <c r="F123" s="191"/>
      <c r="G123" s="204"/>
      <c r="H123" s="183"/>
      <c r="I123" s="192"/>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row>
    <row r="124" spans="1:34" s="205" customFormat="1" x14ac:dyDescent="0.3">
      <c r="A124" s="191"/>
      <c r="B124" s="191"/>
      <c r="C124" s="203"/>
      <c r="D124" s="191"/>
      <c r="E124" s="191"/>
      <c r="F124" s="191"/>
      <c r="G124" s="204"/>
      <c r="H124" s="183"/>
      <c r="I124" s="192"/>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row>
    <row r="125" spans="1:34" s="205" customFormat="1" x14ac:dyDescent="0.3">
      <c r="A125" s="191"/>
      <c r="B125" s="191"/>
      <c r="C125" s="203"/>
      <c r="D125" s="191"/>
      <c r="E125" s="191"/>
      <c r="F125" s="191"/>
      <c r="G125" s="204"/>
      <c r="H125" s="183"/>
      <c r="I125" s="192"/>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row>
    <row r="126" spans="1:34" s="205" customFormat="1" x14ac:dyDescent="0.3">
      <c r="A126" s="191"/>
      <c r="B126" s="191"/>
      <c r="C126" s="203"/>
      <c r="D126" s="191"/>
      <c r="E126" s="191"/>
      <c r="F126" s="191"/>
      <c r="G126" s="204"/>
      <c r="H126" s="183"/>
      <c r="I126" s="192"/>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row>
    <row r="127" spans="1:34" s="205" customFormat="1" x14ac:dyDescent="0.3">
      <c r="A127" s="191"/>
      <c r="B127" s="191"/>
      <c r="C127" s="203"/>
      <c r="D127" s="191"/>
      <c r="E127" s="191"/>
      <c r="F127" s="191"/>
      <c r="G127" s="204"/>
      <c r="H127" s="183"/>
      <c r="I127" s="192"/>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row>
    <row r="128" spans="1:34" s="205" customFormat="1" x14ac:dyDescent="0.3">
      <c r="A128" s="191"/>
      <c r="B128" s="191"/>
      <c r="C128" s="203"/>
      <c r="D128" s="191"/>
      <c r="E128" s="191"/>
      <c r="F128" s="191"/>
      <c r="G128" s="204"/>
      <c r="H128" s="183"/>
      <c r="I128" s="192"/>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row>
    <row r="129" spans="1:34" s="205" customFormat="1" x14ac:dyDescent="0.3">
      <c r="A129" s="191"/>
      <c r="B129" s="191"/>
      <c r="C129" s="203"/>
      <c r="D129" s="191"/>
      <c r="E129" s="191"/>
      <c r="F129" s="191"/>
      <c r="G129" s="204"/>
      <c r="H129" s="183"/>
      <c r="I129" s="192"/>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row>
    <row r="130" spans="1:34" s="205" customFormat="1" x14ac:dyDescent="0.3">
      <c r="A130" s="191"/>
      <c r="B130" s="191"/>
      <c r="C130" s="203"/>
      <c r="D130" s="191"/>
      <c r="E130" s="191"/>
      <c r="F130" s="191"/>
      <c r="G130" s="204"/>
      <c r="H130" s="183"/>
      <c r="I130" s="192"/>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row>
    <row r="131" spans="1:34" s="205" customFormat="1" x14ac:dyDescent="0.3">
      <c r="A131" s="191"/>
      <c r="B131" s="191"/>
      <c r="C131" s="203"/>
      <c r="D131" s="191"/>
      <c r="E131" s="191"/>
      <c r="F131" s="191"/>
      <c r="G131" s="204"/>
      <c r="H131" s="183"/>
      <c r="I131" s="192"/>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row>
    <row r="132" spans="1:34" s="205" customFormat="1" x14ac:dyDescent="0.3">
      <c r="A132" s="191"/>
      <c r="B132" s="191"/>
      <c r="C132" s="203"/>
      <c r="D132" s="191"/>
      <c r="E132" s="191"/>
      <c r="F132" s="191"/>
      <c r="G132" s="204"/>
      <c r="H132" s="183"/>
      <c r="I132" s="192"/>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row>
    <row r="133" spans="1:34" s="205" customFormat="1" x14ac:dyDescent="0.3">
      <c r="A133" s="191"/>
      <c r="B133" s="191"/>
      <c r="C133" s="203"/>
      <c r="D133" s="191"/>
      <c r="E133" s="191"/>
      <c r="F133" s="191"/>
      <c r="G133" s="204"/>
      <c r="H133" s="183"/>
      <c r="I133" s="192"/>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row>
    <row r="134" spans="1:34" s="205" customFormat="1" x14ac:dyDescent="0.3">
      <c r="A134" s="191"/>
      <c r="B134" s="191"/>
      <c r="C134" s="203"/>
      <c r="D134" s="191"/>
      <c r="E134" s="191"/>
      <c r="F134" s="191"/>
      <c r="G134" s="204"/>
      <c r="H134" s="183"/>
      <c r="I134" s="192"/>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row>
    <row r="135" spans="1:34" s="205" customFormat="1" x14ac:dyDescent="0.3">
      <c r="A135" s="191"/>
      <c r="B135" s="191"/>
      <c r="C135" s="203"/>
      <c r="D135" s="191"/>
      <c r="E135" s="191"/>
      <c r="F135" s="191"/>
      <c r="G135" s="204"/>
      <c r="H135" s="183"/>
      <c r="I135" s="192"/>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row>
    <row r="136" spans="1:34" s="205" customFormat="1" x14ac:dyDescent="0.3">
      <c r="A136" s="191"/>
      <c r="B136" s="191"/>
      <c r="C136" s="203"/>
      <c r="D136" s="191"/>
      <c r="E136" s="191"/>
      <c r="F136" s="191"/>
      <c r="G136" s="204"/>
      <c r="H136" s="183"/>
      <c r="I136" s="192"/>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row>
    <row r="137" spans="1:34" s="205" customFormat="1" x14ac:dyDescent="0.3">
      <c r="A137" s="191"/>
      <c r="B137" s="191"/>
      <c r="C137" s="203"/>
      <c r="D137" s="191"/>
      <c r="E137" s="191"/>
      <c r="F137" s="191"/>
      <c r="G137" s="204"/>
      <c r="H137" s="183"/>
      <c r="I137" s="192"/>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row>
    <row r="138" spans="1:34" s="205" customFormat="1" x14ac:dyDescent="0.3">
      <c r="A138" s="191"/>
      <c r="B138" s="191"/>
      <c r="C138" s="203"/>
      <c r="D138" s="191"/>
      <c r="E138" s="191"/>
      <c r="F138" s="191"/>
      <c r="G138" s="204"/>
      <c r="H138" s="183"/>
      <c r="I138" s="192"/>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row>
    <row r="139" spans="1:34" s="205" customFormat="1" x14ac:dyDescent="0.3">
      <c r="A139" s="191"/>
      <c r="B139" s="191"/>
      <c r="C139" s="203"/>
      <c r="D139" s="191"/>
      <c r="E139" s="191"/>
      <c r="F139" s="191"/>
      <c r="G139" s="204"/>
      <c r="H139" s="183"/>
      <c r="I139" s="192"/>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row>
    <row r="140" spans="1:34" s="205" customFormat="1" x14ac:dyDescent="0.3">
      <c r="A140" s="191"/>
      <c r="B140" s="191"/>
      <c r="C140" s="203"/>
      <c r="D140" s="191"/>
      <c r="E140" s="191"/>
      <c r="F140" s="191"/>
      <c r="G140" s="204"/>
      <c r="H140" s="183"/>
      <c r="I140" s="192"/>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row>
    <row r="141" spans="1:34" s="205" customFormat="1" x14ac:dyDescent="0.3">
      <c r="A141" s="191"/>
      <c r="B141" s="191"/>
      <c r="C141" s="203"/>
      <c r="D141" s="191"/>
      <c r="E141" s="191"/>
      <c r="F141" s="191"/>
      <c r="G141" s="204"/>
      <c r="H141" s="183"/>
      <c r="I141" s="192"/>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row>
    <row r="142" spans="1:34" s="205" customFormat="1" x14ac:dyDescent="0.3">
      <c r="A142" s="191"/>
      <c r="B142" s="191"/>
      <c r="C142" s="203"/>
      <c r="D142" s="191"/>
      <c r="E142" s="191"/>
      <c r="F142" s="191"/>
      <c r="G142" s="204"/>
      <c r="H142" s="183"/>
      <c r="I142" s="192"/>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row>
    <row r="143" spans="1:34" s="205" customFormat="1" x14ac:dyDescent="0.3">
      <c r="A143" s="191"/>
      <c r="B143" s="191"/>
      <c r="C143" s="203"/>
      <c r="D143" s="191"/>
      <c r="E143" s="191"/>
      <c r="F143" s="191"/>
      <c r="G143" s="204"/>
      <c r="H143" s="183"/>
      <c r="I143" s="192"/>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row>
    <row r="144" spans="1:34" s="205" customFormat="1" x14ac:dyDescent="0.3">
      <c r="A144" s="191"/>
      <c r="B144" s="191"/>
      <c r="C144" s="203"/>
      <c r="D144" s="191"/>
      <c r="E144" s="191"/>
      <c r="F144" s="191"/>
      <c r="G144" s="204"/>
      <c r="H144" s="183"/>
      <c r="I144" s="192"/>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row>
    <row r="145" spans="1:34" s="205" customFormat="1" x14ac:dyDescent="0.3">
      <c r="A145" s="191"/>
      <c r="B145" s="191"/>
      <c r="C145" s="203"/>
      <c r="D145" s="191"/>
      <c r="E145" s="191"/>
      <c r="F145" s="191"/>
      <c r="G145" s="204"/>
      <c r="H145" s="183"/>
      <c r="I145" s="192"/>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row>
    <row r="146" spans="1:34" s="205" customFormat="1" x14ac:dyDescent="0.3">
      <c r="A146" s="191"/>
      <c r="B146" s="191"/>
      <c r="C146" s="203"/>
      <c r="D146" s="191"/>
      <c r="E146" s="191"/>
      <c r="F146" s="191"/>
      <c r="G146" s="204"/>
      <c r="H146" s="183"/>
      <c r="I146" s="192"/>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row>
    <row r="147" spans="1:34" s="205" customFormat="1" x14ac:dyDescent="0.3">
      <c r="A147" s="191"/>
      <c r="B147" s="191"/>
      <c r="C147" s="203"/>
      <c r="D147" s="191"/>
      <c r="E147" s="191"/>
      <c r="F147" s="191"/>
      <c r="G147" s="204"/>
      <c r="H147" s="183"/>
      <c r="I147" s="192"/>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row>
    <row r="148" spans="1:34" s="205" customFormat="1" x14ac:dyDescent="0.3">
      <c r="A148" s="191"/>
      <c r="B148" s="191"/>
      <c r="C148" s="203"/>
      <c r="D148" s="191"/>
      <c r="E148" s="191"/>
      <c r="F148" s="191"/>
      <c r="G148" s="204"/>
      <c r="H148" s="183"/>
      <c r="I148" s="192"/>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row>
    <row r="149" spans="1:34" s="205" customFormat="1" x14ac:dyDescent="0.3">
      <c r="A149" s="191"/>
      <c r="B149" s="191"/>
      <c r="C149" s="203"/>
      <c r="D149" s="191"/>
      <c r="E149" s="191"/>
      <c r="F149" s="191"/>
      <c r="G149" s="204"/>
      <c r="H149" s="183"/>
      <c r="I149" s="192"/>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row>
    <row r="150" spans="1:34" s="205" customFormat="1" x14ac:dyDescent="0.3">
      <c r="A150" s="191"/>
      <c r="B150" s="191"/>
      <c r="C150" s="203"/>
      <c r="D150" s="191"/>
      <c r="E150" s="191"/>
      <c r="F150" s="191"/>
      <c r="G150" s="204"/>
      <c r="H150" s="183"/>
      <c r="I150" s="192"/>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row>
    <row r="151" spans="1:34" s="205" customFormat="1" x14ac:dyDescent="0.3">
      <c r="A151" s="191"/>
      <c r="B151" s="191"/>
      <c r="C151" s="203"/>
      <c r="D151" s="191"/>
      <c r="E151" s="191"/>
      <c r="F151" s="191"/>
      <c r="G151" s="204"/>
      <c r="H151" s="183"/>
      <c r="I151" s="192"/>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row>
    <row r="152" spans="1:34" s="205" customFormat="1" x14ac:dyDescent="0.3">
      <c r="A152" s="191"/>
      <c r="B152" s="191"/>
      <c r="C152" s="203"/>
      <c r="D152" s="191"/>
      <c r="E152" s="191"/>
      <c r="F152" s="191"/>
      <c r="G152" s="204"/>
      <c r="H152" s="183"/>
      <c r="I152" s="192"/>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row>
    <row r="153" spans="1:34" s="205" customFormat="1" x14ac:dyDescent="0.3">
      <c r="A153" s="191"/>
      <c r="B153" s="191"/>
      <c r="C153" s="203"/>
      <c r="D153" s="191"/>
      <c r="E153" s="191"/>
      <c r="F153" s="191"/>
      <c r="G153" s="204"/>
      <c r="H153" s="183"/>
      <c r="I153" s="192"/>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row>
    <row r="154" spans="1:34" s="205" customFormat="1" x14ac:dyDescent="0.3">
      <c r="A154" s="191"/>
      <c r="B154" s="191"/>
      <c r="C154" s="203"/>
      <c r="D154" s="191"/>
      <c r="E154" s="191"/>
      <c r="F154" s="191"/>
      <c r="G154" s="204"/>
      <c r="H154" s="183"/>
      <c r="I154" s="192"/>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row>
    <row r="155" spans="1:34" s="205" customFormat="1" x14ac:dyDescent="0.3">
      <c r="A155" s="191"/>
      <c r="B155" s="191"/>
      <c r="C155" s="203"/>
      <c r="D155" s="191"/>
      <c r="E155" s="191"/>
      <c r="F155" s="191"/>
      <c r="G155" s="204"/>
      <c r="H155" s="183"/>
      <c r="I155" s="192"/>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row>
    <row r="156" spans="1:34" s="205" customFormat="1" x14ac:dyDescent="0.3">
      <c r="A156" s="191"/>
      <c r="B156" s="191"/>
      <c r="C156" s="203"/>
      <c r="D156" s="191"/>
      <c r="E156" s="191"/>
      <c r="F156" s="191"/>
      <c r="G156" s="204"/>
      <c r="H156" s="183"/>
      <c r="I156" s="192"/>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row>
    <row r="157" spans="1:34" s="205" customFormat="1" x14ac:dyDescent="0.3">
      <c r="A157" s="191"/>
      <c r="B157" s="191"/>
      <c r="C157" s="203"/>
      <c r="D157" s="191"/>
      <c r="E157" s="191"/>
      <c r="F157" s="191"/>
      <c r="G157" s="204"/>
      <c r="H157" s="183"/>
      <c r="I157" s="192"/>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row>
    <row r="158" spans="1:34" s="205" customFormat="1" x14ac:dyDescent="0.3">
      <c r="A158" s="191"/>
      <c r="B158" s="191"/>
      <c r="C158" s="203"/>
      <c r="D158" s="191"/>
      <c r="E158" s="191"/>
      <c r="F158" s="191"/>
      <c r="G158" s="204"/>
      <c r="H158" s="183"/>
      <c r="I158" s="192"/>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row>
    <row r="159" spans="1:34" s="205" customFormat="1" x14ac:dyDescent="0.3">
      <c r="A159" s="191"/>
      <c r="B159" s="191"/>
      <c r="C159" s="203"/>
      <c r="D159" s="191"/>
      <c r="E159" s="191"/>
      <c r="F159" s="191"/>
      <c r="G159" s="204"/>
      <c r="H159" s="183"/>
      <c r="I159" s="192"/>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row>
    <row r="160" spans="1:34" s="205" customFormat="1" x14ac:dyDescent="0.3">
      <c r="A160" s="191"/>
      <c r="B160" s="191"/>
      <c r="C160" s="203"/>
      <c r="D160" s="191"/>
      <c r="E160" s="191"/>
      <c r="F160" s="191"/>
      <c r="G160" s="204"/>
      <c r="H160" s="183"/>
      <c r="I160" s="192"/>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row>
    <row r="161" spans="1:34" s="205" customFormat="1" x14ac:dyDescent="0.3">
      <c r="A161" s="191"/>
      <c r="B161" s="191"/>
      <c r="C161" s="203"/>
      <c r="D161" s="191"/>
      <c r="E161" s="191"/>
      <c r="F161" s="191"/>
      <c r="G161" s="204"/>
      <c r="H161" s="183"/>
      <c r="I161" s="192"/>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row>
    <row r="162" spans="1:34" s="205" customFormat="1" x14ac:dyDescent="0.3">
      <c r="A162" s="191"/>
      <c r="B162" s="191"/>
      <c r="C162" s="203"/>
      <c r="D162" s="191"/>
      <c r="E162" s="191"/>
      <c r="F162" s="191"/>
      <c r="G162" s="204"/>
      <c r="H162" s="183"/>
      <c r="I162" s="192"/>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row>
    <row r="163" spans="1:34" s="205" customFormat="1" x14ac:dyDescent="0.3">
      <c r="A163" s="191"/>
      <c r="B163" s="191"/>
      <c r="C163" s="203"/>
      <c r="D163" s="191"/>
      <c r="E163" s="191"/>
      <c r="F163" s="191"/>
      <c r="G163" s="204"/>
      <c r="H163" s="183"/>
      <c r="I163" s="192"/>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row>
    <row r="164" spans="1:34" s="205" customFormat="1" x14ac:dyDescent="0.3">
      <c r="A164" s="191"/>
      <c r="B164" s="191"/>
      <c r="C164" s="203"/>
      <c r="D164" s="191"/>
      <c r="E164" s="191"/>
      <c r="F164" s="191"/>
      <c r="G164" s="204"/>
      <c r="H164" s="183"/>
      <c r="I164" s="192"/>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row>
    <row r="165" spans="1:34" s="205" customFormat="1" x14ac:dyDescent="0.3">
      <c r="A165" s="191"/>
      <c r="B165" s="191"/>
      <c r="C165" s="203"/>
      <c r="D165" s="191"/>
      <c r="E165" s="191"/>
      <c r="F165" s="191"/>
      <c r="G165" s="204"/>
      <c r="H165" s="183"/>
      <c r="I165" s="192"/>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row>
    <row r="166" spans="1:34" s="205" customFormat="1" x14ac:dyDescent="0.3">
      <c r="A166" s="191"/>
      <c r="B166" s="191"/>
      <c r="C166" s="203"/>
      <c r="D166" s="191"/>
      <c r="E166" s="191"/>
      <c r="F166" s="191"/>
      <c r="G166" s="204"/>
      <c r="H166" s="183"/>
      <c r="I166" s="192"/>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row>
    <row r="167" spans="1:34" s="205" customFormat="1" x14ac:dyDescent="0.3">
      <c r="A167" s="191"/>
      <c r="B167" s="191"/>
      <c r="C167" s="203"/>
      <c r="D167" s="191"/>
      <c r="E167" s="191"/>
      <c r="F167" s="191"/>
      <c r="G167" s="204"/>
      <c r="H167" s="183"/>
      <c r="I167" s="192"/>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row>
    <row r="168" spans="1:34" s="205" customFormat="1" x14ac:dyDescent="0.3">
      <c r="A168" s="191"/>
      <c r="B168" s="191"/>
      <c r="C168" s="203"/>
      <c r="D168" s="191"/>
      <c r="E168" s="191"/>
      <c r="F168" s="191"/>
      <c r="G168" s="204"/>
      <c r="H168" s="183"/>
      <c r="I168" s="192"/>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row>
    <row r="169" spans="1:34" s="205" customFormat="1" x14ac:dyDescent="0.3">
      <c r="A169" s="191"/>
      <c r="B169" s="191"/>
      <c r="C169" s="203"/>
      <c r="D169" s="191"/>
      <c r="E169" s="191"/>
      <c r="F169" s="191"/>
      <c r="G169" s="204"/>
      <c r="H169" s="183"/>
      <c r="I169" s="192"/>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row>
    <row r="170" spans="1:34" s="205" customFormat="1" x14ac:dyDescent="0.3">
      <c r="A170" s="191"/>
      <c r="B170" s="191"/>
      <c r="C170" s="203"/>
      <c r="D170" s="191"/>
      <c r="E170" s="191"/>
      <c r="F170" s="191"/>
      <c r="G170" s="204"/>
      <c r="H170" s="183"/>
      <c r="I170" s="192"/>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row>
    <row r="171" spans="1:34" s="205" customFormat="1" x14ac:dyDescent="0.3">
      <c r="A171" s="191"/>
      <c r="B171" s="191"/>
      <c r="C171" s="203"/>
      <c r="D171" s="191"/>
      <c r="E171" s="191"/>
      <c r="F171" s="191"/>
      <c r="G171" s="204"/>
      <c r="H171" s="183"/>
      <c r="I171" s="192"/>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row>
    <row r="172" spans="1:34" s="205" customFormat="1" x14ac:dyDescent="0.3">
      <c r="A172" s="191"/>
      <c r="B172" s="191"/>
      <c r="C172" s="203"/>
      <c r="D172" s="191"/>
      <c r="E172" s="191"/>
      <c r="F172" s="191"/>
      <c r="G172" s="204"/>
      <c r="H172" s="183"/>
      <c r="I172" s="192"/>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row>
    <row r="173" spans="1:34" s="205" customFormat="1" x14ac:dyDescent="0.3">
      <c r="A173" s="191"/>
      <c r="B173" s="191"/>
      <c r="C173" s="203"/>
      <c r="D173" s="191"/>
      <c r="E173" s="191"/>
      <c r="F173" s="191"/>
      <c r="G173" s="204"/>
      <c r="H173" s="183"/>
      <c r="I173" s="192"/>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row>
    <row r="174" spans="1:34" s="205" customFormat="1" x14ac:dyDescent="0.3">
      <c r="A174" s="191"/>
      <c r="B174" s="191"/>
      <c r="C174" s="203"/>
      <c r="D174" s="191"/>
      <c r="E174" s="191"/>
      <c r="F174" s="191"/>
      <c r="G174" s="204"/>
      <c r="H174" s="183"/>
      <c r="I174" s="192"/>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row>
    <row r="175" spans="1:34" s="205" customFormat="1" x14ac:dyDescent="0.3">
      <c r="A175" s="191"/>
      <c r="B175" s="191"/>
      <c r="C175" s="203"/>
      <c r="D175" s="191"/>
      <c r="E175" s="191"/>
      <c r="F175" s="191"/>
      <c r="G175" s="204"/>
      <c r="H175" s="183"/>
      <c r="I175" s="192"/>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row>
    <row r="176" spans="1:34" s="205" customFormat="1" x14ac:dyDescent="0.3">
      <c r="A176" s="191"/>
      <c r="B176" s="191"/>
      <c r="C176" s="203"/>
      <c r="D176" s="191"/>
      <c r="E176" s="191"/>
      <c r="F176" s="191"/>
      <c r="G176" s="204"/>
      <c r="H176" s="183"/>
      <c r="I176" s="192"/>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row>
    <row r="177" spans="1:34" s="205" customFormat="1" x14ac:dyDescent="0.3">
      <c r="A177" s="191"/>
      <c r="B177" s="191"/>
      <c r="C177" s="203"/>
      <c r="D177" s="191"/>
      <c r="E177" s="191"/>
      <c r="F177" s="191"/>
      <c r="G177" s="204"/>
      <c r="H177" s="183"/>
      <c r="I177" s="192"/>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row>
    <row r="178" spans="1:34" s="205" customFormat="1" x14ac:dyDescent="0.3">
      <c r="A178" s="191"/>
      <c r="B178" s="191"/>
      <c r="C178" s="203"/>
      <c r="D178" s="191"/>
      <c r="E178" s="191"/>
      <c r="F178" s="191"/>
      <c r="G178" s="204"/>
      <c r="H178" s="183"/>
      <c r="I178" s="192"/>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row>
    <row r="179" spans="1:34" s="205" customFormat="1" x14ac:dyDescent="0.3">
      <c r="A179" s="191"/>
      <c r="B179" s="191"/>
      <c r="C179" s="203"/>
      <c r="D179" s="191"/>
      <c r="E179" s="191"/>
      <c r="F179" s="191"/>
      <c r="G179" s="204"/>
      <c r="H179" s="183"/>
      <c r="I179" s="192"/>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row>
    <row r="180" spans="1:34" s="205" customFormat="1" x14ac:dyDescent="0.3">
      <c r="A180" s="191"/>
      <c r="B180" s="191"/>
      <c r="C180" s="203"/>
      <c r="D180" s="191"/>
      <c r="E180" s="191"/>
      <c r="F180" s="191"/>
      <c r="G180" s="204"/>
      <c r="H180" s="183"/>
      <c r="I180" s="192"/>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row>
    <row r="181" spans="1:34" s="205" customFormat="1" x14ac:dyDescent="0.3">
      <c r="A181" s="191"/>
      <c r="B181" s="191"/>
      <c r="C181" s="203"/>
      <c r="D181" s="191"/>
      <c r="E181" s="191"/>
      <c r="F181" s="191"/>
      <c r="G181" s="204"/>
      <c r="H181" s="183"/>
      <c r="I181" s="192"/>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row>
    <row r="182" spans="1:34" s="205" customFormat="1" x14ac:dyDescent="0.3">
      <c r="A182" s="191"/>
      <c r="B182" s="191"/>
      <c r="C182" s="203"/>
      <c r="D182" s="191"/>
      <c r="E182" s="191"/>
      <c r="F182" s="191"/>
      <c r="G182" s="204"/>
      <c r="H182" s="183"/>
      <c r="I182" s="192"/>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row>
    <row r="183" spans="1:34" s="205" customFormat="1" x14ac:dyDescent="0.3">
      <c r="A183" s="191"/>
      <c r="B183" s="191"/>
      <c r="C183" s="203"/>
      <c r="D183" s="191"/>
      <c r="E183" s="191"/>
      <c r="F183" s="191"/>
      <c r="G183" s="204"/>
      <c r="H183" s="183"/>
      <c r="I183" s="192"/>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row>
    <row r="184" spans="1:34" s="205" customFormat="1" x14ac:dyDescent="0.3">
      <c r="A184" s="191"/>
      <c r="B184" s="191"/>
      <c r="C184" s="203"/>
      <c r="D184" s="191"/>
      <c r="E184" s="191"/>
      <c r="F184" s="191"/>
      <c r="G184" s="204"/>
      <c r="H184" s="183"/>
      <c r="I184" s="192"/>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row>
    <row r="185" spans="1:34" s="205" customFormat="1" x14ac:dyDescent="0.3">
      <c r="A185" s="191"/>
      <c r="B185" s="191"/>
      <c r="C185" s="203"/>
      <c r="D185" s="191"/>
      <c r="E185" s="191"/>
      <c r="F185" s="191"/>
      <c r="G185" s="204"/>
      <c r="H185" s="183"/>
      <c r="I185" s="192"/>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row>
    <row r="186" spans="1:34" s="205" customFormat="1" x14ac:dyDescent="0.3">
      <c r="A186" s="191"/>
      <c r="B186" s="191"/>
      <c r="C186" s="203"/>
      <c r="D186" s="191"/>
      <c r="E186" s="191"/>
      <c r="F186" s="191"/>
      <c r="G186" s="204"/>
      <c r="H186" s="183"/>
      <c r="I186" s="192"/>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row>
    <row r="187" spans="1:34" s="205" customFormat="1" x14ac:dyDescent="0.3">
      <c r="A187" s="191"/>
      <c r="B187" s="191"/>
      <c r="C187" s="203"/>
      <c r="D187" s="191"/>
      <c r="E187" s="191"/>
      <c r="F187" s="191"/>
      <c r="G187" s="204"/>
      <c r="H187" s="183"/>
      <c r="I187" s="192"/>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row>
    <row r="188" spans="1:34" s="205" customFormat="1" x14ac:dyDescent="0.3">
      <c r="A188" s="191"/>
      <c r="B188" s="191"/>
      <c r="C188" s="203"/>
      <c r="D188" s="191"/>
      <c r="E188" s="191"/>
      <c r="F188" s="191"/>
      <c r="G188" s="204"/>
      <c r="H188" s="183"/>
      <c r="I188" s="192"/>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row>
    <row r="189" spans="1:34" s="205" customFormat="1" x14ac:dyDescent="0.3">
      <c r="A189" s="191"/>
      <c r="B189" s="191"/>
      <c r="C189" s="203"/>
      <c r="D189" s="191"/>
      <c r="E189" s="191"/>
      <c r="F189" s="191"/>
      <c r="G189" s="204"/>
      <c r="H189" s="183"/>
      <c r="I189" s="192"/>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row>
    <row r="190" spans="1:34" s="205" customFormat="1" x14ac:dyDescent="0.3">
      <c r="A190" s="191"/>
      <c r="B190" s="191"/>
      <c r="C190" s="203"/>
      <c r="D190" s="191"/>
      <c r="E190" s="191"/>
      <c r="F190" s="191"/>
      <c r="G190" s="204"/>
      <c r="H190" s="183"/>
      <c r="I190" s="192"/>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row>
    <row r="191" spans="1:34" s="205" customFormat="1" x14ac:dyDescent="0.3">
      <c r="A191" s="191"/>
      <c r="B191" s="191"/>
      <c r="C191" s="203"/>
      <c r="D191" s="191"/>
      <c r="E191" s="191"/>
      <c r="F191" s="191"/>
      <c r="G191" s="204"/>
      <c r="H191" s="183"/>
      <c r="I191" s="192"/>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row>
    <row r="192" spans="1:34" s="205" customFormat="1" x14ac:dyDescent="0.3">
      <c r="A192" s="191"/>
      <c r="B192" s="191"/>
      <c r="C192" s="203"/>
      <c r="D192" s="191"/>
      <c r="E192" s="191"/>
      <c r="F192" s="191"/>
      <c r="G192" s="204"/>
      <c r="H192" s="183"/>
      <c r="I192" s="192"/>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row>
    <row r="193" spans="1:34" s="205" customFormat="1" x14ac:dyDescent="0.3">
      <c r="A193" s="191"/>
      <c r="B193" s="191"/>
      <c r="C193" s="203"/>
      <c r="D193" s="191"/>
      <c r="E193" s="191"/>
      <c r="F193" s="191"/>
      <c r="G193" s="204"/>
      <c r="H193" s="183"/>
      <c r="I193" s="192"/>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row>
    <row r="194" spans="1:34" s="205" customFormat="1" x14ac:dyDescent="0.3">
      <c r="A194" s="191"/>
      <c r="B194" s="191"/>
      <c r="C194" s="203"/>
      <c r="D194" s="191"/>
      <c r="E194" s="191"/>
      <c r="F194" s="191"/>
      <c r="G194" s="204"/>
      <c r="H194" s="183"/>
      <c r="I194" s="192"/>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row>
    <row r="195" spans="1:34" s="205" customFormat="1" x14ac:dyDescent="0.3">
      <c r="A195" s="191"/>
      <c r="B195" s="191"/>
      <c r="C195" s="203"/>
      <c r="D195" s="191"/>
      <c r="E195" s="191"/>
      <c r="F195" s="191"/>
      <c r="G195" s="204"/>
      <c r="H195" s="183"/>
      <c r="I195" s="192"/>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row>
    <row r="196" spans="1:34" s="205" customFormat="1" x14ac:dyDescent="0.3">
      <c r="A196" s="191"/>
      <c r="B196" s="191"/>
      <c r="C196" s="203"/>
      <c r="D196" s="191"/>
      <c r="E196" s="191"/>
      <c r="F196" s="191"/>
      <c r="G196" s="204"/>
      <c r="H196" s="183"/>
      <c r="I196" s="192"/>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row>
    <row r="197" spans="1:34" s="205" customFormat="1" x14ac:dyDescent="0.3">
      <c r="A197" s="191"/>
      <c r="B197" s="191"/>
      <c r="C197" s="203"/>
      <c r="D197" s="191"/>
      <c r="E197" s="191"/>
      <c r="F197" s="191"/>
      <c r="G197" s="204"/>
      <c r="H197" s="183"/>
      <c r="I197" s="192"/>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row>
    <row r="198" spans="1:34" s="205" customFormat="1" x14ac:dyDescent="0.3">
      <c r="A198" s="191"/>
      <c r="B198" s="191"/>
      <c r="C198" s="203"/>
      <c r="D198" s="191"/>
      <c r="E198" s="191"/>
      <c r="F198" s="191"/>
      <c r="G198" s="204"/>
      <c r="H198" s="183"/>
      <c r="I198" s="192"/>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row>
    <row r="199" spans="1:34" x14ac:dyDescent="0.3">
      <c r="C199" s="207"/>
    </row>
    <row r="200" spans="1:34" x14ac:dyDescent="0.3">
      <c r="C200" s="207"/>
    </row>
    <row r="201" spans="1:34" x14ac:dyDescent="0.3">
      <c r="C201" s="207"/>
    </row>
    <row r="202" spans="1:34" x14ac:dyDescent="0.3">
      <c r="C202" s="207"/>
    </row>
    <row r="203" spans="1:34" x14ac:dyDescent="0.3">
      <c r="C203" s="207"/>
    </row>
    <row r="204" spans="1:34" x14ac:dyDescent="0.3">
      <c r="C204" s="207"/>
    </row>
    <row r="205" spans="1:34" x14ac:dyDescent="0.3">
      <c r="C205" s="207"/>
    </row>
    <row r="206" spans="1:34" x14ac:dyDescent="0.3">
      <c r="C206" s="207"/>
    </row>
    <row r="207" spans="1:34" x14ac:dyDescent="0.3">
      <c r="A207" s="185"/>
      <c r="B207" s="185"/>
      <c r="C207" s="207"/>
      <c r="D207" s="185"/>
      <c r="E207" s="185"/>
      <c r="F207" s="185"/>
      <c r="G207" s="208"/>
      <c r="H207" s="185"/>
      <c r="I207" s="258"/>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row>
    <row r="208" spans="1:34" x14ac:dyDescent="0.3">
      <c r="A208" s="185"/>
      <c r="B208" s="185"/>
      <c r="C208" s="207"/>
      <c r="D208" s="185"/>
      <c r="E208" s="185"/>
      <c r="F208" s="185"/>
      <c r="G208" s="208"/>
      <c r="H208" s="185"/>
      <c r="I208" s="258"/>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row>
    <row r="209" spans="1:34" x14ac:dyDescent="0.3">
      <c r="A209" s="185"/>
      <c r="B209" s="185"/>
      <c r="C209" s="207"/>
      <c r="D209" s="185"/>
      <c r="E209" s="185"/>
      <c r="F209" s="185"/>
      <c r="G209" s="208"/>
      <c r="H209" s="185"/>
      <c r="I209" s="258"/>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row>
    <row r="210" spans="1:34" x14ac:dyDescent="0.3">
      <c r="A210" s="185"/>
      <c r="B210" s="185"/>
      <c r="C210" s="207"/>
      <c r="D210" s="185"/>
      <c r="E210" s="185"/>
      <c r="F210" s="185"/>
      <c r="G210" s="208"/>
      <c r="H210" s="185"/>
      <c r="I210" s="258"/>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row>
    <row r="211" spans="1:34" x14ac:dyDescent="0.3">
      <c r="A211" s="185"/>
      <c r="B211" s="185"/>
      <c r="C211" s="207"/>
      <c r="D211" s="185"/>
      <c r="E211" s="185"/>
      <c r="F211" s="185"/>
      <c r="G211" s="208"/>
      <c r="H211" s="185"/>
      <c r="I211" s="258"/>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row>
    <row r="212" spans="1:34" x14ac:dyDescent="0.3">
      <c r="A212" s="185"/>
      <c r="B212" s="185"/>
      <c r="C212" s="207"/>
      <c r="D212" s="185"/>
      <c r="E212" s="185"/>
      <c r="F212" s="185"/>
      <c r="G212" s="208"/>
      <c r="H212" s="185"/>
      <c r="I212" s="258"/>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row>
    <row r="213" spans="1:34" x14ac:dyDescent="0.3">
      <c r="A213" s="185"/>
      <c r="B213" s="185"/>
      <c r="C213" s="207"/>
      <c r="D213" s="185"/>
      <c r="E213" s="185"/>
      <c r="F213" s="185"/>
      <c r="G213" s="208"/>
      <c r="H213" s="185"/>
      <c r="I213" s="258"/>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row>
    <row r="214" spans="1:34" x14ac:dyDescent="0.3">
      <c r="A214" s="185"/>
      <c r="B214" s="185"/>
      <c r="C214" s="207"/>
      <c r="D214" s="185"/>
      <c r="E214" s="185"/>
      <c r="F214" s="185"/>
      <c r="G214" s="208"/>
      <c r="H214" s="185"/>
      <c r="I214" s="258"/>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row>
    <row r="215" spans="1:34" x14ac:dyDescent="0.3">
      <c r="A215" s="185"/>
      <c r="B215" s="185"/>
      <c r="C215" s="207"/>
      <c r="D215" s="185"/>
      <c r="E215" s="185"/>
      <c r="F215" s="185"/>
      <c r="G215" s="208"/>
      <c r="H215" s="185"/>
      <c r="I215" s="258"/>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row>
    <row r="216" spans="1:34" x14ac:dyDescent="0.3">
      <c r="A216" s="185"/>
      <c r="B216" s="185"/>
      <c r="C216" s="207"/>
      <c r="D216" s="185"/>
      <c r="E216" s="185"/>
      <c r="F216" s="185"/>
      <c r="G216" s="208"/>
      <c r="H216" s="185"/>
      <c r="I216" s="258"/>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row>
    <row r="217" spans="1:34" x14ac:dyDescent="0.3">
      <c r="A217" s="185"/>
      <c r="B217" s="185"/>
      <c r="C217" s="207"/>
      <c r="D217" s="185"/>
      <c r="E217" s="185"/>
      <c r="F217" s="185"/>
      <c r="G217" s="208"/>
      <c r="H217" s="185"/>
      <c r="I217" s="258"/>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row>
    <row r="218" spans="1:34" x14ac:dyDescent="0.3">
      <c r="A218" s="185"/>
      <c r="B218" s="185"/>
      <c r="C218" s="207"/>
      <c r="D218" s="185"/>
      <c r="E218" s="185"/>
      <c r="F218" s="185"/>
      <c r="G218" s="208"/>
      <c r="H218" s="185"/>
      <c r="I218" s="258"/>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row>
    <row r="219" spans="1:34" x14ac:dyDescent="0.3">
      <c r="A219" s="185"/>
      <c r="B219" s="185"/>
      <c r="C219" s="207"/>
      <c r="D219" s="185"/>
      <c r="E219" s="185"/>
      <c r="F219" s="185"/>
      <c r="G219" s="208"/>
      <c r="H219" s="185"/>
      <c r="I219" s="258"/>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row>
    <row r="220" spans="1:34" x14ac:dyDescent="0.3">
      <c r="A220" s="185"/>
      <c r="B220" s="185"/>
      <c r="C220" s="207"/>
      <c r="D220" s="185"/>
      <c r="E220" s="185"/>
      <c r="F220" s="185"/>
      <c r="G220" s="208"/>
      <c r="H220" s="185"/>
      <c r="I220" s="258"/>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row>
    <row r="221" spans="1:34" x14ac:dyDescent="0.3">
      <c r="A221" s="185"/>
      <c r="B221" s="185"/>
      <c r="C221" s="207"/>
      <c r="D221" s="185"/>
      <c r="E221" s="185"/>
      <c r="F221" s="185"/>
      <c r="G221" s="208"/>
      <c r="H221" s="185"/>
      <c r="I221" s="258"/>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row>
    <row r="222" spans="1:34" x14ac:dyDescent="0.3">
      <c r="A222" s="185"/>
      <c r="B222" s="185"/>
      <c r="C222" s="207"/>
      <c r="D222" s="185"/>
      <c r="E222" s="185"/>
      <c r="F222" s="185"/>
      <c r="G222" s="208"/>
      <c r="H222" s="185"/>
      <c r="I222" s="258"/>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row>
    <row r="223" spans="1:34" x14ac:dyDescent="0.3">
      <c r="A223" s="185"/>
      <c r="B223" s="185"/>
      <c r="C223" s="207"/>
      <c r="D223" s="185"/>
      <c r="E223" s="185"/>
      <c r="F223" s="185"/>
      <c r="G223" s="208"/>
      <c r="H223" s="185"/>
      <c r="I223" s="258"/>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row>
    <row r="224" spans="1:34" x14ac:dyDescent="0.3">
      <c r="A224" s="185"/>
      <c r="B224" s="185"/>
      <c r="C224" s="207"/>
      <c r="D224" s="185"/>
      <c r="E224" s="185"/>
      <c r="F224" s="185"/>
      <c r="G224" s="208"/>
      <c r="H224" s="185"/>
      <c r="I224" s="258"/>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row>
    <row r="225" spans="1:34" x14ac:dyDescent="0.3">
      <c r="A225" s="185"/>
      <c r="B225" s="185"/>
      <c r="C225" s="207"/>
      <c r="D225" s="185"/>
      <c r="E225" s="185"/>
      <c r="F225" s="185"/>
      <c r="G225" s="208"/>
      <c r="H225" s="185"/>
      <c r="I225" s="258"/>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row>
    <row r="226" spans="1:34" x14ac:dyDescent="0.3">
      <c r="A226" s="185"/>
      <c r="B226" s="185"/>
      <c r="C226" s="207"/>
      <c r="D226" s="185"/>
      <c r="E226" s="185"/>
      <c r="F226" s="185"/>
      <c r="G226" s="208"/>
      <c r="H226" s="185"/>
      <c r="I226" s="258"/>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row>
    <row r="227" spans="1:34" x14ac:dyDescent="0.3">
      <c r="A227" s="185"/>
      <c r="B227" s="185"/>
      <c r="C227" s="207"/>
      <c r="D227" s="185"/>
      <c r="E227" s="185"/>
      <c r="F227" s="185"/>
      <c r="G227" s="208"/>
      <c r="H227" s="185"/>
      <c r="I227" s="258"/>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row>
    <row r="228" spans="1:34" x14ac:dyDescent="0.3">
      <c r="A228" s="185"/>
      <c r="B228" s="185"/>
      <c r="C228" s="207"/>
      <c r="D228" s="185"/>
      <c r="E228" s="185"/>
      <c r="F228" s="185"/>
      <c r="G228" s="208"/>
      <c r="H228" s="185"/>
      <c r="I228" s="258"/>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row>
    <row r="229" spans="1:34" x14ac:dyDescent="0.3">
      <c r="A229" s="185"/>
      <c r="B229" s="185"/>
      <c r="C229" s="207"/>
      <c r="D229" s="185"/>
      <c r="E229" s="185"/>
      <c r="F229" s="185"/>
      <c r="G229" s="208"/>
      <c r="H229" s="185"/>
      <c r="I229" s="258"/>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row>
    <row r="230" spans="1:34" x14ac:dyDescent="0.3">
      <c r="A230" s="185"/>
      <c r="B230" s="185"/>
      <c r="C230" s="207"/>
      <c r="D230" s="185"/>
      <c r="E230" s="185"/>
      <c r="F230" s="185"/>
      <c r="G230" s="208"/>
      <c r="H230" s="185"/>
      <c r="I230" s="258"/>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row>
    <row r="231" spans="1:34" x14ac:dyDescent="0.3">
      <c r="A231" s="185"/>
      <c r="B231" s="185"/>
      <c r="C231" s="207"/>
      <c r="D231" s="185"/>
      <c r="E231" s="185"/>
      <c r="F231" s="185"/>
      <c r="G231" s="208"/>
      <c r="H231" s="185"/>
      <c r="I231" s="258"/>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row>
    <row r="232" spans="1:34" x14ac:dyDescent="0.3">
      <c r="A232" s="185"/>
      <c r="B232" s="185"/>
      <c r="C232" s="207"/>
      <c r="D232" s="185"/>
      <c r="E232" s="185"/>
      <c r="F232" s="185"/>
      <c r="G232" s="208"/>
      <c r="H232" s="185"/>
      <c r="I232" s="258"/>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row>
    <row r="233" spans="1:34" x14ac:dyDescent="0.3">
      <c r="A233" s="185"/>
      <c r="B233" s="185"/>
      <c r="C233" s="207"/>
      <c r="D233" s="185"/>
      <c r="E233" s="185"/>
      <c r="F233" s="185"/>
      <c r="G233" s="208"/>
      <c r="H233" s="185"/>
      <c r="I233" s="258"/>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row>
    <row r="234" spans="1:34" x14ac:dyDescent="0.3">
      <c r="A234" s="185"/>
      <c r="B234" s="185"/>
      <c r="C234" s="207"/>
      <c r="D234" s="185"/>
      <c r="E234" s="185"/>
      <c r="F234" s="185"/>
      <c r="G234" s="208"/>
      <c r="H234" s="185"/>
      <c r="I234" s="258"/>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row>
    <row r="235" spans="1:34" x14ac:dyDescent="0.3">
      <c r="A235" s="185"/>
      <c r="B235" s="185"/>
      <c r="C235" s="207"/>
      <c r="D235" s="185"/>
      <c r="E235" s="185"/>
      <c r="F235" s="185"/>
      <c r="G235" s="208"/>
      <c r="H235" s="185"/>
      <c r="I235" s="258"/>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row>
    <row r="236" spans="1:34" x14ac:dyDescent="0.3">
      <c r="A236" s="185"/>
      <c r="B236" s="185"/>
      <c r="C236" s="207"/>
      <c r="D236" s="185"/>
      <c r="E236" s="185"/>
      <c r="F236" s="185"/>
      <c r="G236" s="208"/>
      <c r="H236" s="185"/>
      <c r="I236" s="258"/>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row>
    <row r="237" spans="1:34" x14ac:dyDescent="0.3">
      <c r="A237" s="185"/>
      <c r="B237" s="185"/>
      <c r="C237" s="207"/>
      <c r="D237" s="185"/>
      <c r="E237" s="185"/>
      <c r="F237" s="185"/>
      <c r="G237" s="208"/>
      <c r="H237" s="185"/>
      <c r="I237" s="258"/>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row>
    <row r="238" spans="1:34" x14ac:dyDescent="0.3">
      <c r="A238" s="185"/>
      <c r="B238" s="185"/>
      <c r="C238" s="207"/>
      <c r="D238" s="185"/>
      <c r="E238" s="185"/>
      <c r="F238" s="185"/>
      <c r="G238" s="208"/>
      <c r="H238" s="185"/>
      <c r="I238" s="258"/>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row>
    <row r="239" spans="1:34" x14ac:dyDescent="0.3">
      <c r="A239" s="185"/>
      <c r="B239" s="185"/>
      <c r="C239" s="207"/>
      <c r="D239" s="185"/>
      <c r="E239" s="185"/>
      <c r="F239" s="185"/>
      <c r="G239" s="208"/>
      <c r="H239" s="185"/>
      <c r="I239" s="258"/>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row>
    <row r="240" spans="1:34" x14ac:dyDescent="0.3">
      <c r="A240" s="185"/>
      <c r="B240" s="185"/>
      <c r="C240" s="207"/>
      <c r="D240" s="185"/>
      <c r="E240" s="185"/>
      <c r="F240" s="185"/>
      <c r="G240" s="208"/>
      <c r="H240" s="185"/>
      <c r="I240" s="258"/>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row>
    <row r="241" spans="1:34" x14ac:dyDescent="0.3">
      <c r="A241" s="185"/>
      <c r="B241" s="185"/>
      <c r="C241" s="207"/>
      <c r="D241" s="185"/>
      <c r="E241" s="185"/>
      <c r="F241" s="185"/>
      <c r="G241" s="208"/>
      <c r="H241" s="185"/>
      <c r="I241" s="258"/>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row>
    <row r="242" spans="1:34" x14ac:dyDescent="0.3">
      <c r="A242" s="185"/>
      <c r="B242" s="185"/>
      <c r="C242" s="207"/>
      <c r="D242" s="185"/>
      <c r="E242" s="185"/>
      <c r="F242" s="185"/>
      <c r="G242" s="208"/>
      <c r="H242" s="185"/>
      <c r="I242" s="258"/>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row>
    <row r="243" spans="1:34" x14ac:dyDescent="0.3">
      <c r="A243" s="185"/>
      <c r="B243" s="185"/>
      <c r="C243" s="207"/>
      <c r="D243" s="185"/>
      <c r="E243" s="185"/>
      <c r="F243" s="185"/>
      <c r="G243" s="208"/>
      <c r="H243" s="185"/>
      <c r="I243" s="258"/>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row>
    <row r="244" spans="1:34" x14ac:dyDescent="0.3">
      <c r="A244" s="185"/>
      <c r="B244" s="185"/>
      <c r="C244" s="207"/>
      <c r="D244" s="185"/>
      <c r="E244" s="185"/>
      <c r="F244" s="185"/>
      <c r="G244" s="208"/>
      <c r="H244" s="185"/>
      <c r="I244" s="258"/>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row>
    <row r="245" spans="1:34" x14ac:dyDescent="0.3">
      <c r="A245" s="185"/>
      <c r="B245" s="185"/>
      <c r="C245" s="207"/>
      <c r="D245" s="185"/>
      <c r="E245" s="185"/>
      <c r="F245" s="185"/>
      <c r="G245" s="208"/>
      <c r="H245" s="185"/>
      <c r="I245" s="258"/>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row>
    <row r="246" spans="1:34" x14ac:dyDescent="0.3">
      <c r="A246" s="185"/>
      <c r="B246" s="185"/>
      <c r="C246" s="207"/>
      <c r="D246" s="185"/>
      <c r="E246" s="185"/>
      <c r="F246" s="185"/>
      <c r="G246" s="208"/>
      <c r="H246" s="185"/>
      <c r="I246" s="258"/>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row>
    <row r="247" spans="1:34" x14ac:dyDescent="0.3">
      <c r="A247" s="185"/>
      <c r="B247" s="185"/>
      <c r="C247" s="207"/>
      <c r="D247" s="185"/>
      <c r="E247" s="185"/>
      <c r="F247" s="185"/>
      <c r="G247" s="208"/>
      <c r="H247" s="185"/>
      <c r="I247" s="258"/>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row>
    <row r="248" spans="1:34" x14ac:dyDescent="0.3">
      <c r="A248" s="185"/>
      <c r="B248" s="185"/>
      <c r="C248" s="207"/>
      <c r="D248" s="185"/>
      <c r="E248" s="185"/>
      <c r="F248" s="185"/>
      <c r="G248" s="208"/>
      <c r="H248" s="185"/>
      <c r="I248" s="258"/>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row>
    <row r="249" spans="1:34" x14ac:dyDescent="0.3">
      <c r="A249" s="185"/>
      <c r="B249" s="185"/>
      <c r="C249" s="207"/>
      <c r="D249" s="185"/>
      <c r="E249" s="185"/>
      <c r="F249" s="185"/>
      <c r="G249" s="208"/>
      <c r="H249" s="185"/>
      <c r="I249" s="258"/>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row>
    <row r="250" spans="1:34" x14ac:dyDescent="0.3">
      <c r="A250" s="185"/>
      <c r="B250" s="185"/>
      <c r="C250" s="207"/>
      <c r="D250" s="185"/>
      <c r="E250" s="185"/>
      <c r="F250" s="185"/>
      <c r="G250" s="208"/>
      <c r="H250" s="185"/>
      <c r="I250" s="258"/>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row>
    <row r="251" spans="1:34" x14ac:dyDescent="0.3">
      <c r="A251" s="185"/>
      <c r="B251" s="185"/>
      <c r="C251" s="207"/>
      <c r="D251" s="185"/>
      <c r="E251" s="185"/>
      <c r="F251" s="185"/>
      <c r="G251" s="208"/>
      <c r="H251" s="185"/>
      <c r="I251" s="258"/>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row>
    <row r="252" spans="1:34" x14ac:dyDescent="0.3">
      <c r="A252" s="185"/>
      <c r="B252" s="185"/>
      <c r="C252" s="207"/>
      <c r="D252" s="185"/>
      <c r="E252" s="185"/>
      <c r="F252" s="185"/>
      <c r="G252" s="208"/>
      <c r="H252" s="185"/>
      <c r="I252" s="258"/>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row>
    <row r="253" spans="1:34" x14ac:dyDescent="0.3">
      <c r="A253" s="185"/>
      <c r="B253" s="185"/>
      <c r="C253" s="207"/>
      <c r="D253" s="185"/>
      <c r="E253" s="185"/>
      <c r="F253" s="185"/>
      <c r="G253" s="208"/>
      <c r="H253" s="185"/>
      <c r="I253" s="258"/>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row>
    <row r="254" spans="1:34" x14ac:dyDescent="0.3">
      <c r="A254" s="185"/>
      <c r="B254" s="185"/>
      <c r="C254" s="207"/>
      <c r="D254" s="185"/>
      <c r="E254" s="185"/>
      <c r="F254" s="185"/>
      <c r="G254" s="208"/>
      <c r="H254" s="185"/>
      <c r="I254" s="258"/>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row>
    <row r="255" spans="1:34" x14ac:dyDescent="0.3">
      <c r="A255" s="185"/>
      <c r="B255" s="185"/>
      <c r="C255" s="207"/>
      <c r="D255" s="185"/>
      <c r="E255" s="185"/>
      <c r="F255" s="185"/>
      <c r="G255" s="208"/>
      <c r="H255" s="185"/>
      <c r="I255" s="258"/>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row>
    <row r="256" spans="1:34" x14ac:dyDescent="0.3">
      <c r="A256" s="185"/>
      <c r="B256" s="185"/>
      <c r="C256" s="207"/>
      <c r="D256" s="185"/>
      <c r="E256" s="185"/>
      <c r="F256" s="185"/>
      <c r="G256" s="208"/>
      <c r="H256" s="185"/>
      <c r="I256" s="258"/>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row>
    <row r="257" spans="1:34" x14ac:dyDescent="0.3">
      <c r="A257" s="185"/>
      <c r="B257" s="185"/>
      <c r="C257" s="207"/>
      <c r="D257" s="185"/>
      <c r="E257" s="185"/>
      <c r="F257" s="185"/>
      <c r="G257" s="208"/>
      <c r="H257" s="185"/>
      <c r="I257" s="258"/>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row>
    <row r="258" spans="1:34" x14ac:dyDescent="0.3">
      <c r="A258" s="185"/>
      <c r="B258" s="185"/>
      <c r="C258" s="207"/>
      <c r="D258" s="185"/>
      <c r="E258" s="185"/>
      <c r="F258" s="185"/>
      <c r="G258" s="208"/>
      <c r="H258" s="185"/>
      <c r="I258" s="258"/>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row>
    <row r="259" spans="1:34" x14ac:dyDescent="0.3">
      <c r="A259" s="185"/>
      <c r="B259" s="185"/>
      <c r="C259" s="207"/>
      <c r="D259" s="185"/>
      <c r="E259" s="185"/>
      <c r="F259" s="185"/>
      <c r="G259" s="208"/>
      <c r="H259" s="185"/>
      <c r="I259" s="258"/>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row>
    <row r="260" spans="1:34" x14ac:dyDescent="0.3">
      <c r="A260" s="185"/>
      <c r="B260" s="185"/>
      <c r="C260" s="207"/>
      <c r="D260" s="185"/>
      <c r="E260" s="185"/>
      <c r="F260" s="185"/>
      <c r="G260" s="208"/>
      <c r="H260" s="185"/>
      <c r="I260" s="258"/>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row>
    <row r="261" spans="1:34" x14ac:dyDescent="0.3">
      <c r="A261" s="185"/>
      <c r="B261" s="185"/>
      <c r="C261" s="207"/>
      <c r="D261" s="185"/>
      <c r="E261" s="185"/>
      <c r="F261" s="185"/>
      <c r="G261" s="208"/>
      <c r="H261" s="185"/>
      <c r="I261" s="258"/>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row>
    <row r="262" spans="1:34" x14ac:dyDescent="0.3">
      <c r="A262" s="185"/>
      <c r="B262" s="185"/>
      <c r="C262" s="207"/>
      <c r="D262" s="185"/>
      <c r="E262" s="185"/>
      <c r="F262" s="185"/>
      <c r="G262" s="208"/>
      <c r="H262" s="185"/>
      <c r="I262" s="258"/>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row>
    <row r="263" spans="1:34" x14ac:dyDescent="0.3">
      <c r="A263" s="185"/>
      <c r="B263" s="185"/>
      <c r="C263" s="207"/>
      <c r="D263" s="185"/>
      <c r="E263" s="185"/>
      <c r="F263" s="185"/>
      <c r="G263" s="208"/>
      <c r="H263" s="185"/>
      <c r="I263" s="258"/>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row>
    <row r="264" spans="1:34" x14ac:dyDescent="0.3">
      <c r="A264" s="185"/>
      <c r="B264" s="185"/>
      <c r="C264" s="207"/>
      <c r="D264" s="185"/>
      <c r="E264" s="185"/>
      <c r="F264" s="185"/>
      <c r="G264" s="208"/>
      <c r="H264" s="185"/>
      <c r="I264" s="258"/>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row>
    <row r="265" spans="1:34" x14ac:dyDescent="0.3">
      <c r="A265" s="185"/>
      <c r="B265" s="185"/>
      <c r="C265" s="207"/>
      <c r="D265" s="185"/>
      <c r="E265" s="185"/>
      <c r="F265" s="185"/>
      <c r="G265" s="208"/>
      <c r="H265" s="185"/>
      <c r="I265" s="258"/>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row>
    <row r="266" spans="1:34" x14ac:dyDescent="0.3">
      <c r="A266" s="185"/>
      <c r="B266" s="185"/>
      <c r="C266" s="207"/>
      <c r="D266" s="185"/>
      <c r="E266" s="185"/>
      <c r="F266" s="185"/>
      <c r="G266" s="208"/>
      <c r="H266" s="185"/>
      <c r="I266" s="258"/>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row>
    <row r="267" spans="1:34" x14ac:dyDescent="0.3">
      <c r="A267" s="185"/>
      <c r="B267" s="185"/>
      <c r="C267" s="207"/>
      <c r="D267" s="185"/>
      <c r="E267" s="185"/>
      <c r="F267" s="185"/>
      <c r="G267" s="208"/>
      <c r="H267" s="185"/>
      <c r="I267" s="258"/>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row>
    <row r="268" spans="1:34" x14ac:dyDescent="0.3">
      <c r="A268" s="185"/>
      <c r="B268" s="185"/>
      <c r="C268" s="207"/>
      <c r="D268" s="185"/>
      <c r="E268" s="185"/>
      <c r="F268" s="185"/>
      <c r="G268" s="208"/>
      <c r="H268" s="185"/>
      <c r="I268" s="258"/>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row>
    <row r="269" spans="1:34" x14ac:dyDescent="0.3">
      <c r="A269" s="185"/>
      <c r="B269" s="185"/>
      <c r="C269" s="207"/>
      <c r="D269" s="185"/>
      <c r="E269" s="185"/>
      <c r="F269" s="185"/>
      <c r="G269" s="208"/>
      <c r="H269" s="185"/>
      <c r="I269" s="258"/>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row>
    <row r="270" spans="1:34" x14ac:dyDescent="0.3">
      <c r="A270" s="185"/>
      <c r="B270" s="185"/>
      <c r="C270" s="207"/>
      <c r="D270" s="185"/>
      <c r="E270" s="185"/>
      <c r="F270" s="185"/>
      <c r="G270" s="208"/>
      <c r="H270" s="185"/>
      <c r="I270" s="258"/>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row>
    <row r="271" spans="1:34" x14ac:dyDescent="0.3">
      <c r="A271" s="185"/>
      <c r="B271" s="185"/>
      <c r="C271" s="207"/>
      <c r="D271" s="185"/>
      <c r="E271" s="185"/>
      <c r="F271" s="185"/>
      <c r="G271" s="208"/>
      <c r="H271" s="185"/>
      <c r="I271" s="258"/>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row>
    <row r="272" spans="1:34" x14ac:dyDescent="0.3">
      <c r="A272" s="185"/>
      <c r="B272" s="185"/>
      <c r="C272" s="207"/>
      <c r="D272" s="185"/>
      <c r="E272" s="185"/>
      <c r="F272" s="185"/>
      <c r="G272" s="208"/>
      <c r="H272" s="185"/>
      <c r="I272" s="258"/>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row>
    <row r="273" spans="1:34" x14ac:dyDescent="0.3">
      <c r="A273" s="185"/>
      <c r="B273" s="185"/>
      <c r="C273" s="207"/>
      <c r="D273" s="185"/>
      <c r="E273" s="185"/>
      <c r="F273" s="185"/>
      <c r="G273" s="208"/>
      <c r="H273" s="185"/>
      <c r="I273" s="258"/>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row>
    <row r="274" spans="1:34" x14ac:dyDescent="0.3">
      <c r="A274" s="185"/>
      <c r="B274" s="185"/>
      <c r="C274" s="207"/>
      <c r="D274" s="185"/>
      <c r="E274" s="185"/>
      <c r="F274" s="185"/>
      <c r="G274" s="208"/>
      <c r="H274" s="185"/>
      <c r="I274" s="258"/>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row>
    <row r="275" spans="1:34" x14ac:dyDescent="0.3">
      <c r="A275" s="185"/>
      <c r="B275" s="185"/>
      <c r="C275" s="207"/>
      <c r="D275" s="185"/>
      <c r="E275" s="185"/>
      <c r="F275" s="185"/>
      <c r="G275" s="208"/>
      <c r="H275" s="185"/>
      <c r="I275" s="258"/>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row>
    <row r="276" spans="1:34" x14ac:dyDescent="0.3">
      <c r="A276" s="185"/>
      <c r="B276" s="185"/>
      <c r="C276" s="207"/>
      <c r="D276" s="185"/>
      <c r="E276" s="185"/>
      <c r="F276" s="185"/>
      <c r="G276" s="208"/>
      <c r="H276" s="185"/>
      <c r="I276" s="258"/>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row>
    <row r="277" spans="1:34" x14ac:dyDescent="0.3">
      <c r="A277" s="185"/>
      <c r="B277" s="185"/>
      <c r="C277" s="207"/>
      <c r="D277" s="185"/>
      <c r="E277" s="185"/>
      <c r="F277" s="185"/>
      <c r="G277" s="208"/>
      <c r="H277" s="185"/>
      <c r="I277" s="258"/>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row>
    <row r="278" spans="1:34" x14ac:dyDescent="0.3">
      <c r="A278" s="185"/>
      <c r="B278" s="185"/>
      <c r="C278" s="207"/>
      <c r="D278" s="185"/>
      <c r="E278" s="185"/>
      <c r="F278" s="185"/>
      <c r="G278" s="208"/>
      <c r="H278" s="185"/>
      <c r="I278" s="258"/>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row>
    <row r="279" spans="1:34" x14ac:dyDescent="0.3">
      <c r="A279" s="185"/>
      <c r="B279" s="185"/>
      <c r="C279" s="207"/>
      <c r="D279" s="185"/>
      <c r="E279" s="185"/>
      <c r="F279" s="185"/>
      <c r="G279" s="208"/>
      <c r="H279" s="185"/>
      <c r="I279" s="258"/>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row>
    <row r="280" spans="1:34" x14ac:dyDescent="0.3">
      <c r="A280" s="185"/>
      <c r="B280" s="185"/>
      <c r="C280" s="207"/>
      <c r="D280" s="185"/>
      <c r="E280" s="185"/>
      <c r="F280" s="185"/>
      <c r="G280" s="208"/>
      <c r="H280" s="185"/>
      <c r="I280" s="258"/>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row>
    <row r="281" spans="1:34" x14ac:dyDescent="0.3">
      <c r="A281" s="185"/>
      <c r="B281" s="185"/>
      <c r="C281" s="207"/>
      <c r="D281" s="185"/>
      <c r="E281" s="185"/>
      <c r="F281" s="185"/>
      <c r="G281" s="208"/>
      <c r="H281" s="185"/>
      <c r="I281" s="258"/>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row>
    <row r="282" spans="1:34" x14ac:dyDescent="0.3">
      <c r="A282" s="185"/>
      <c r="B282" s="185"/>
      <c r="C282" s="207"/>
      <c r="D282" s="185"/>
      <c r="E282" s="185"/>
      <c r="F282" s="185"/>
      <c r="G282" s="208"/>
      <c r="H282" s="185"/>
      <c r="I282" s="258"/>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row>
    <row r="283" spans="1:34" x14ac:dyDescent="0.3">
      <c r="A283" s="185"/>
      <c r="B283" s="185"/>
      <c r="C283" s="207"/>
      <c r="D283" s="185"/>
      <c r="E283" s="185"/>
      <c r="F283" s="185"/>
      <c r="G283" s="208"/>
      <c r="H283" s="185"/>
      <c r="I283" s="258"/>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row>
    <row r="284" spans="1:34" x14ac:dyDescent="0.3">
      <c r="A284" s="185"/>
      <c r="B284" s="185"/>
      <c r="C284" s="207"/>
      <c r="D284" s="185"/>
      <c r="E284" s="185"/>
      <c r="F284" s="185"/>
      <c r="G284" s="208"/>
      <c r="H284" s="185"/>
      <c r="I284" s="258"/>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row>
    <row r="285" spans="1:34" x14ac:dyDescent="0.3">
      <c r="A285" s="185"/>
      <c r="B285" s="185"/>
      <c r="C285" s="207"/>
      <c r="D285" s="185"/>
      <c r="E285" s="185"/>
      <c r="F285" s="185"/>
      <c r="G285" s="208"/>
      <c r="H285" s="185"/>
      <c r="I285" s="258"/>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row>
    <row r="286" spans="1:34" x14ac:dyDescent="0.3">
      <c r="A286" s="185"/>
      <c r="B286" s="185"/>
      <c r="C286" s="207"/>
      <c r="D286" s="185"/>
      <c r="E286" s="185"/>
      <c r="F286" s="185"/>
      <c r="G286" s="208"/>
      <c r="H286" s="185"/>
      <c r="I286" s="258"/>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row>
    <row r="287" spans="1:34" x14ac:dyDescent="0.3">
      <c r="A287" s="185"/>
      <c r="B287" s="185"/>
      <c r="C287" s="207"/>
      <c r="D287" s="185"/>
      <c r="E287" s="185"/>
      <c r="F287" s="185"/>
      <c r="G287" s="208"/>
      <c r="H287" s="185"/>
      <c r="I287" s="258"/>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row>
    <row r="288" spans="1:34" x14ac:dyDescent="0.3">
      <c r="A288" s="185"/>
      <c r="B288" s="185"/>
      <c r="C288" s="207"/>
      <c r="D288" s="185"/>
      <c r="E288" s="185"/>
      <c r="F288" s="185"/>
      <c r="G288" s="208"/>
      <c r="H288" s="185"/>
      <c r="I288" s="258"/>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row>
    <row r="289" spans="1:34" x14ac:dyDescent="0.3">
      <c r="A289" s="185"/>
      <c r="B289" s="185"/>
      <c r="C289" s="207"/>
      <c r="D289" s="185"/>
      <c r="E289" s="185"/>
      <c r="F289" s="185"/>
      <c r="G289" s="208"/>
      <c r="H289" s="185"/>
      <c r="I289" s="258"/>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row>
    <row r="290" spans="1:34" x14ac:dyDescent="0.3">
      <c r="A290" s="185"/>
      <c r="B290" s="185"/>
      <c r="C290" s="207"/>
      <c r="D290" s="185"/>
      <c r="E290" s="185"/>
      <c r="F290" s="185"/>
      <c r="G290" s="208"/>
      <c r="H290" s="185"/>
      <c r="I290" s="258"/>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row>
    <row r="291" spans="1:34" x14ac:dyDescent="0.3">
      <c r="A291" s="185"/>
      <c r="B291" s="185"/>
      <c r="C291" s="207"/>
      <c r="D291" s="185"/>
      <c r="E291" s="185"/>
      <c r="F291" s="185"/>
      <c r="G291" s="208"/>
      <c r="H291" s="185"/>
      <c r="I291" s="258"/>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row>
    <row r="292" spans="1:34" x14ac:dyDescent="0.3">
      <c r="A292" s="185"/>
      <c r="B292" s="185"/>
      <c r="C292" s="207"/>
      <c r="D292" s="185"/>
      <c r="E292" s="185"/>
      <c r="F292" s="185"/>
      <c r="G292" s="208"/>
      <c r="H292" s="185"/>
      <c r="I292" s="258"/>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row>
    <row r="293" spans="1:34" x14ac:dyDescent="0.3">
      <c r="A293" s="185"/>
      <c r="B293" s="185"/>
      <c r="C293" s="207"/>
      <c r="D293" s="185"/>
      <c r="E293" s="185"/>
      <c r="F293" s="185"/>
      <c r="G293" s="208"/>
      <c r="H293" s="185"/>
      <c r="I293" s="258"/>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row>
    <row r="294" spans="1:34" x14ac:dyDescent="0.3">
      <c r="A294" s="185"/>
      <c r="B294" s="185"/>
      <c r="C294" s="207"/>
      <c r="D294" s="185"/>
      <c r="E294" s="185"/>
      <c r="F294" s="185"/>
      <c r="G294" s="208"/>
      <c r="H294" s="185"/>
      <c r="I294" s="258"/>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row>
    <row r="295" spans="1:34" x14ac:dyDescent="0.3">
      <c r="A295" s="185"/>
      <c r="B295" s="185"/>
      <c r="C295" s="207"/>
      <c r="D295" s="185"/>
      <c r="E295" s="185"/>
      <c r="F295" s="185"/>
      <c r="G295" s="208"/>
      <c r="H295" s="185"/>
      <c r="I295" s="258"/>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row>
    <row r="296" spans="1:34" x14ac:dyDescent="0.3">
      <c r="A296" s="185"/>
      <c r="B296" s="185"/>
      <c r="C296" s="207"/>
      <c r="D296" s="185"/>
      <c r="E296" s="185"/>
      <c r="F296" s="185"/>
      <c r="G296" s="208"/>
      <c r="H296" s="185"/>
      <c r="I296" s="258"/>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row>
    <row r="297" spans="1:34" x14ac:dyDescent="0.3">
      <c r="A297" s="185"/>
      <c r="B297" s="185"/>
      <c r="C297" s="207"/>
      <c r="D297" s="185"/>
      <c r="E297" s="185"/>
      <c r="F297" s="185"/>
      <c r="G297" s="208"/>
      <c r="H297" s="185"/>
      <c r="I297" s="258"/>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row>
    <row r="298" spans="1:34" x14ac:dyDescent="0.3">
      <c r="A298" s="185"/>
      <c r="B298" s="185"/>
      <c r="C298" s="207"/>
      <c r="D298" s="185"/>
      <c r="E298" s="185"/>
      <c r="F298" s="185"/>
      <c r="G298" s="208"/>
      <c r="H298" s="185"/>
      <c r="I298" s="258"/>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row>
    <row r="299" spans="1:34" x14ac:dyDescent="0.3">
      <c r="A299" s="185"/>
      <c r="B299" s="185"/>
      <c r="C299" s="207"/>
      <c r="D299" s="185"/>
      <c r="E299" s="185"/>
      <c r="F299" s="185"/>
      <c r="G299" s="208"/>
      <c r="H299" s="185"/>
      <c r="I299" s="258"/>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row>
    <row r="300" spans="1:34" x14ac:dyDescent="0.3">
      <c r="A300" s="185"/>
      <c r="B300" s="185"/>
      <c r="C300" s="207"/>
      <c r="D300" s="185"/>
      <c r="E300" s="185"/>
      <c r="F300" s="185"/>
      <c r="G300" s="208"/>
      <c r="H300" s="185"/>
      <c r="I300" s="258"/>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row>
    <row r="301" spans="1:34" x14ac:dyDescent="0.3">
      <c r="A301" s="185"/>
      <c r="B301" s="185"/>
      <c r="C301" s="207"/>
      <c r="D301" s="185"/>
      <c r="E301" s="185"/>
      <c r="F301" s="185"/>
      <c r="G301" s="208"/>
      <c r="H301" s="185"/>
      <c r="I301" s="258"/>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row>
    <row r="302" spans="1:34" x14ac:dyDescent="0.3">
      <c r="A302" s="185"/>
      <c r="B302" s="185"/>
      <c r="C302" s="207"/>
      <c r="D302" s="185"/>
      <c r="E302" s="185"/>
      <c r="F302" s="185"/>
      <c r="G302" s="208"/>
      <c r="H302" s="185"/>
      <c r="I302" s="258"/>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row>
    <row r="303" spans="1:34" x14ac:dyDescent="0.3">
      <c r="A303" s="185"/>
      <c r="B303" s="185"/>
      <c r="C303" s="207"/>
      <c r="D303" s="185"/>
      <c r="E303" s="185"/>
      <c r="F303" s="185"/>
      <c r="G303" s="208"/>
      <c r="H303" s="185"/>
      <c r="I303" s="258"/>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row>
    <row r="304" spans="1:34" x14ac:dyDescent="0.3">
      <c r="A304" s="185"/>
      <c r="B304" s="185"/>
      <c r="C304" s="207"/>
      <c r="D304" s="185"/>
      <c r="E304" s="185"/>
      <c r="F304" s="185"/>
      <c r="G304" s="208"/>
      <c r="H304" s="185"/>
      <c r="I304" s="258"/>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row>
    <row r="305" spans="1:34" x14ac:dyDescent="0.3">
      <c r="A305" s="185"/>
      <c r="B305" s="185"/>
      <c r="C305" s="207"/>
      <c r="D305" s="185"/>
      <c r="E305" s="185"/>
      <c r="F305" s="185"/>
      <c r="G305" s="208"/>
      <c r="H305" s="185"/>
      <c r="I305" s="258"/>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row>
    <row r="306" spans="1:34" x14ac:dyDescent="0.3">
      <c r="A306" s="185"/>
      <c r="B306" s="185"/>
      <c r="C306" s="207"/>
      <c r="D306" s="185"/>
      <c r="E306" s="185"/>
      <c r="F306" s="185"/>
      <c r="G306" s="208"/>
      <c r="H306" s="185"/>
      <c r="I306" s="258"/>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row>
    <row r="307" spans="1:34" x14ac:dyDescent="0.3">
      <c r="A307" s="185"/>
      <c r="B307" s="185"/>
      <c r="C307" s="207"/>
      <c r="D307" s="185"/>
      <c r="E307" s="185"/>
      <c r="F307" s="185"/>
      <c r="G307" s="208"/>
      <c r="H307" s="185"/>
      <c r="I307" s="258"/>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row>
    <row r="308" spans="1:34" x14ac:dyDescent="0.3">
      <c r="A308" s="185"/>
      <c r="B308" s="185"/>
      <c r="C308" s="207"/>
      <c r="D308" s="185"/>
      <c r="E308" s="185"/>
      <c r="F308" s="185"/>
      <c r="G308" s="208"/>
      <c r="H308" s="185"/>
      <c r="I308" s="258"/>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row>
    <row r="309" spans="1:34" x14ac:dyDescent="0.3">
      <c r="A309" s="185"/>
      <c r="B309" s="185"/>
      <c r="C309" s="207"/>
      <c r="D309" s="185"/>
      <c r="E309" s="185"/>
      <c r="F309" s="185"/>
      <c r="G309" s="208"/>
      <c r="H309" s="185"/>
      <c r="I309" s="258"/>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row>
    <row r="310" spans="1:34" x14ac:dyDescent="0.3">
      <c r="A310" s="185"/>
      <c r="B310" s="185"/>
      <c r="C310" s="207"/>
      <c r="D310" s="185"/>
      <c r="E310" s="185"/>
      <c r="F310" s="185"/>
      <c r="G310" s="208"/>
      <c r="H310" s="185"/>
      <c r="I310" s="258"/>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row>
    <row r="311" spans="1:34" x14ac:dyDescent="0.3">
      <c r="A311" s="185"/>
      <c r="B311" s="185"/>
      <c r="C311" s="207"/>
      <c r="D311" s="185"/>
      <c r="E311" s="185"/>
      <c r="F311" s="185"/>
      <c r="G311" s="208"/>
      <c r="H311" s="185"/>
      <c r="I311" s="258"/>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row>
    <row r="312" spans="1:34" x14ac:dyDescent="0.3">
      <c r="A312" s="185"/>
      <c r="B312" s="185"/>
      <c r="C312" s="207"/>
      <c r="D312" s="185"/>
      <c r="E312" s="185"/>
      <c r="F312" s="185"/>
      <c r="G312" s="208"/>
      <c r="H312" s="185"/>
      <c r="I312" s="258"/>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row>
    <row r="313" spans="1:34" x14ac:dyDescent="0.3">
      <c r="A313" s="185"/>
      <c r="B313" s="185"/>
      <c r="C313" s="207"/>
      <c r="D313" s="185"/>
      <c r="E313" s="185"/>
      <c r="F313" s="185"/>
      <c r="G313" s="208"/>
      <c r="H313" s="185"/>
      <c r="I313" s="258"/>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row>
    <row r="314" spans="1:34" x14ac:dyDescent="0.3">
      <c r="A314" s="185"/>
      <c r="B314" s="185"/>
      <c r="C314" s="207"/>
      <c r="D314" s="185"/>
      <c r="E314" s="185"/>
      <c r="F314" s="185"/>
      <c r="G314" s="208"/>
      <c r="H314" s="185"/>
      <c r="I314" s="258"/>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row>
    <row r="315" spans="1:34" x14ac:dyDescent="0.3">
      <c r="A315" s="185"/>
      <c r="B315" s="185"/>
      <c r="C315" s="207"/>
      <c r="D315" s="185"/>
      <c r="E315" s="185"/>
      <c r="F315" s="185"/>
      <c r="G315" s="208"/>
      <c r="H315" s="185"/>
      <c r="I315" s="258"/>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row>
    <row r="316" spans="1:34" x14ac:dyDescent="0.3">
      <c r="A316" s="185"/>
      <c r="B316" s="185"/>
      <c r="C316" s="207"/>
      <c r="D316" s="185"/>
      <c r="E316" s="185"/>
      <c r="F316" s="185"/>
      <c r="G316" s="208"/>
      <c r="H316" s="185"/>
      <c r="I316" s="258"/>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row>
    <row r="317" spans="1:34" x14ac:dyDescent="0.3">
      <c r="A317" s="185"/>
      <c r="B317" s="185"/>
      <c r="C317" s="207"/>
      <c r="D317" s="185"/>
      <c r="E317" s="185"/>
      <c r="F317" s="185"/>
      <c r="G317" s="208"/>
      <c r="H317" s="185"/>
      <c r="I317" s="258"/>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row>
    <row r="318" spans="1:34" x14ac:dyDescent="0.3">
      <c r="A318" s="185"/>
      <c r="B318" s="185"/>
      <c r="C318" s="207"/>
      <c r="D318" s="185"/>
      <c r="E318" s="185"/>
      <c r="F318" s="185"/>
      <c r="G318" s="208"/>
      <c r="H318" s="185"/>
      <c r="I318" s="258"/>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row>
    <row r="319" spans="1:34" x14ac:dyDescent="0.3">
      <c r="A319" s="185"/>
      <c r="B319" s="185"/>
      <c r="C319" s="207"/>
      <c r="D319" s="185"/>
      <c r="E319" s="185"/>
      <c r="F319" s="185"/>
      <c r="G319" s="208"/>
      <c r="H319" s="185"/>
      <c r="I319" s="258"/>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row>
    <row r="320" spans="1:34" x14ac:dyDescent="0.3">
      <c r="A320" s="185"/>
      <c r="B320" s="185"/>
      <c r="C320" s="207"/>
      <c r="D320" s="185"/>
      <c r="E320" s="185"/>
      <c r="F320" s="185"/>
      <c r="G320" s="208"/>
      <c r="H320" s="185"/>
      <c r="I320" s="258"/>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row>
    <row r="321" spans="1:34" x14ac:dyDescent="0.3">
      <c r="A321" s="185"/>
      <c r="B321" s="185"/>
      <c r="C321" s="207"/>
      <c r="D321" s="185"/>
      <c r="E321" s="185"/>
      <c r="F321" s="185"/>
      <c r="G321" s="208"/>
      <c r="H321" s="185"/>
      <c r="I321" s="258"/>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row>
    <row r="322" spans="1:34" x14ac:dyDescent="0.3">
      <c r="A322" s="185"/>
      <c r="B322" s="185"/>
      <c r="C322" s="207"/>
      <c r="D322" s="185"/>
      <c r="E322" s="185"/>
      <c r="F322" s="185"/>
      <c r="G322" s="208"/>
      <c r="H322" s="185"/>
      <c r="I322" s="258"/>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row>
    <row r="323" spans="1:34" x14ac:dyDescent="0.3">
      <c r="A323" s="185"/>
      <c r="B323" s="185"/>
      <c r="C323" s="207"/>
      <c r="D323" s="185"/>
      <c r="E323" s="185"/>
      <c r="F323" s="185"/>
      <c r="G323" s="208"/>
      <c r="H323" s="185"/>
      <c r="I323" s="258"/>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row>
    <row r="324" spans="1:34" x14ac:dyDescent="0.3">
      <c r="A324" s="185"/>
      <c r="B324" s="185"/>
      <c r="C324" s="207"/>
      <c r="D324" s="185"/>
      <c r="E324" s="185"/>
      <c r="F324" s="185"/>
      <c r="G324" s="208"/>
      <c r="H324" s="185"/>
      <c r="I324" s="258"/>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row>
    <row r="325" spans="1:34" x14ac:dyDescent="0.3">
      <c r="A325" s="185"/>
      <c r="B325" s="185"/>
      <c r="C325" s="207"/>
      <c r="D325" s="185"/>
      <c r="E325" s="185"/>
      <c r="F325" s="185"/>
      <c r="G325" s="208"/>
      <c r="H325" s="185"/>
      <c r="I325" s="258"/>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row>
    <row r="326" spans="1:34" x14ac:dyDescent="0.3">
      <c r="A326" s="185"/>
      <c r="B326" s="185"/>
      <c r="C326" s="207"/>
      <c r="D326" s="185"/>
      <c r="E326" s="185"/>
      <c r="F326" s="185"/>
      <c r="G326" s="208"/>
      <c r="H326" s="185"/>
      <c r="I326" s="258"/>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row>
    <row r="327" spans="1:34" x14ac:dyDescent="0.3">
      <c r="A327" s="185"/>
      <c r="B327" s="185"/>
      <c r="C327" s="207"/>
      <c r="D327" s="185"/>
      <c r="E327" s="185"/>
      <c r="F327" s="185"/>
      <c r="G327" s="208"/>
      <c r="H327" s="185"/>
      <c r="I327" s="258"/>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row>
    <row r="328" spans="1:34" x14ac:dyDescent="0.3">
      <c r="A328" s="185"/>
      <c r="B328" s="185"/>
      <c r="C328" s="207"/>
      <c r="D328" s="185"/>
      <c r="E328" s="185"/>
      <c r="F328" s="185"/>
      <c r="G328" s="208"/>
      <c r="H328" s="185"/>
      <c r="I328" s="258"/>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row>
    <row r="329" spans="1:34" x14ac:dyDescent="0.3">
      <c r="A329" s="185"/>
      <c r="B329" s="185"/>
      <c r="C329" s="207"/>
      <c r="D329" s="185"/>
      <c r="E329" s="185"/>
      <c r="F329" s="185"/>
      <c r="G329" s="208"/>
      <c r="H329" s="185"/>
      <c r="I329" s="258"/>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row>
    <row r="330" spans="1:34" x14ac:dyDescent="0.3">
      <c r="A330" s="185"/>
      <c r="B330" s="185"/>
      <c r="C330" s="207"/>
      <c r="D330" s="185"/>
      <c r="E330" s="185"/>
      <c r="F330" s="185"/>
      <c r="G330" s="208"/>
      <c r="H330" s="185"/>
      <c r="I330" s="258"/>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row>
    <row r="331" spans="1:34" x14ac:dyDescent="0.3">
      <c r="A331" s="185"/>
      <c r="B331" s="185"/>
      <c r="C331" s="207"/>
      <c r="D331" s="185"/>
      <c r="E331" s="185"/>
      <c r="F331" s="185"/>
      <c r="G331" s="208"/>
      <c r="H331" s="185"/>
      <c r="I331" s="258"/>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row>
    <row r="332" spans="1:34" x14ac:dyDescent="0.3">
      <c r="A332" s="185"/>
      <c r="B332" s="185"/>
      <c r="C332" s="207"/>
      <c r="D332" s="185"/>
      <c r="E332" s="185"/>
      <c r="F332" s="185"/>
      <c r="G332" s="208"/>
      <c r="H332" s="185"/>
      <c r="I332" s="258"/>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row>
    <row r="333" spans="1:34" x14ac:dyDescent="0.3">
      <c r="A333" s="185"/>
      <c r="B333" s="185"/>
      <c r="C333" s="207"/>
      <c r="D333" s="185"/>
      <c r="E333" s="185"/>
      <c r="F333" s="185"/>
      <c r="G333" s="208"/>
      <c r="H333" s="185"/>
      <c r="I333" s="258"/>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row>
    <row r="334" spans="1:34" x14ac:dyDescent="0.3">
      <c r="A334" s="185"/>
      <c r="B334" s="185"/>
      <c r="C334" s="207"/>
      <c r="D334" s="185"/>
      <c r="E334" s="185"/>
      <c r="F334" s="185"/>
      <c r="G334" s="208"/>
      <c r="H334" s="185"/>
      <c r="I334" s="258"/>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row>
    <row r="335" spans="1:34" x14ac:dyDescent="0.3">
      <c r="A335" s="185"/>
      <c r="B335" s="185"/>
      <c r="C335" s="207"/>
      <c r="D335" s="185"/>
      <c r="E335" s="185"/>
      <c r="F335" s="185"/>
      <c r="G335" s="208"/>
      <c r="H335" s="185"/>
      <c r="I335" s="258"/>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row>
    <row r="336" spans="1:34" x14ac:dyDescent="0.3">
      <c r="A336" s="185"/>
      <c r="B336" s="185"/>
      <c r="C336" s="207"/>
      <c r="D336" s="185"/>
      <c r="E336" s="185"/>
      <c r="F336" s="185"/>
      <c r="G336" s="208"/>
      <c r="H336" s="185"/>
      <c r="I336" s="258"/>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row>
    <row r="337" spans="1:34" x14ac:dyDescent="0.3">
      <c r="A337" s="185"/>
      <c r="B337" s="185"/>
      <c r="C337" s="207"/>
      <c r="D337" s="185"/>
      <c r="E337" s="185"/>
      <c r="F337" s="185"/>
      <c r="G337" s="208"/>
      <c r="H337" s="185"/>
      <c r="I337" s="258"/>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row>
    <row r="338" spans="1:34" x14ac:dyDescent="0.3">
      <c r="A338" s="185"/>
      <c r="B338" s="185"/>
      <c r="C338" s="207"/>
      <c r="D338" s="185"/>
      <c r="E338" s="185"/>
      <c r="F338" s="185"/>
      <c r="G338" s="208"/>
      <c r="H338" s="185"/>
      <c r="I338" s="258"/>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row>
    <row r="339" spans="1:34" x14ac:dyDescent="0.3">
      <c r="A339" s="185"/>
      <c r="B339" s="185"/>
      <c r="C339" s="207"/>
      <c r="D339" s="185"/>
      <c r="E339" s="185"/>
      <c r="F339" s="185"/>
      <c r="G339" s="208"/>
      <c r="H339" s="185"/>
      <c r="I339" s="258"/>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row>
    <row r="340" spans="1:34" x14ac:dyDescent="0.3">
      <c r="A340" s="185"/>
      <c r="B340" s="185"/>
      <c r="C340" s="207"/>
      <c r="D340" s="185"/>
      <c r="E340" s="185"/>
      <c r="F340" s="185"/>
      <c r="G340" s="208"/>
      <c r="H340" s="185"/>
      <c r="I340" s="258"/>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row>
    <row r="341" spans="1:34" x14ac:dyDescent="0.3">
      <c r="A341" s="185"/>
      <c r="B341" s="185"/>
      <c r="C341" s="207"/>
      <c r="D341" s="185"/>
      <c r="E341" s="185"/>
      <c r="F341" s="185"/>
      <c r="G341" s="208"/>
      <c r="H341" s="185"/>
      <c r="I341" s="258"/>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row>
    <row r="342" spans="1:34" x14ac:dyDescent="0.3">
      <c r="A342" s="185"/>
      <c r="B342" s="185"/>
      <c r="C342" s="207"/>
      <c r="D342" s="185"/>
      <c r="E342" s="185"/>
      <c r="F342" s="185"/>
      <c r="G342" s="208"/>
      <c r="H342" s="185"/>
      <c r="I342" s="258"/>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row>
    <row r="343" spans="1:34" x14ac:dyDescent="0.3">
      <c r="A343" s="185"/>
      <c r="B343" s="185"/>
      <c r="C343" s="207"/>
      <c r="D343" s="185"/>
      <c r="E343" s="185"/>
      <c r="F343" s="185"/>
      <c r="G343" s="208"/>
      <c r="H343" s="185"/>
      <c r="I343" s="258"/>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row>
    <row r="344" spans="1:34" x14ac:dyDescent="0.3">
      <c r="A344" s="185"/>
      <c r="B344" s="185"/>
      <c r="C344" s="207"/>
      <c r="D344" s="185"/>
      <c r="E344" s="185"/>
      <c r="F344" s="185"/>
      <c r="G344" s="208"/>
      <c r="H344" s="185"/>
      <c r="I344" s="258"/>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row>
    <row r="345" spans="1:34" x14ac:dyDescent="0.3">
      <c r="A345" s="185"/>
      <c r="B345" s="185"/>
      <c r="C345" s="207"/>
      <c r="D345" s="185"/>
      <c r="E345" s="185"/>
      <c r="F345" s="185"/>
      <c r="G345" s="208"/>
      <c r="H345" s="185"/>
      <c r="I345" s="258"/>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row>
    <row r="346" spans="1:34" x14ac:dyDescent="0.3">
      <c r="A346" s="185"/>
      <c r="B346" s="185"/>
      <c r="C346" s="207"/>
      <c r="D346" s="185"/>
      <c r="E346" s="185"/>
      <c r="F346" s="185"/>
      <c r="G346" s="208"/>
      <c r="H346" s="185"/>
      <c r="I346" s="258"/>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row>
    <row r="347" spans="1:34" x14ac:dyDescent="0.3">
      <c r="A347" s="185"/>
      <c r="B347" s="185"/>
      <c r="C347" s="207"/>
      <c r="D347" s="185"/>
      <c r="E347" s="185"/>
      <c r="F347" s="185"/>
      <c r="G347" s="208"/>
      <c r="H347" s="185"/>
      <c r="I347" s="258"/>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row>
    <row r="348" spans="1:34" x14ac:dyDescent="0.3">
      <c r="A348" s="185"/>
      <c r="B348" s="185"/>
      <c r="C348" s="207"/>
      <c r="D348" s="185"/>
      <c r="E348" s="185"/>
      <c r="F348" s="185"/>
      <c r="G348" s="208"/>
      <c r="H348" s="185"/>
      <c r="I348" s="258"/>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row>
    <row r="349" spans="1:34" x14ac:dyDescent="0.3">
      <c r="A349" s="185"/>
      <c r="B349" s="185"/>
      <c r="C349" s="207"/>
      <c r="D349" s="185"/>
      <c r="E349" s="185"/>
      <c r="F349" s="185"/>
      <c r="G349" s="208"/>
      <c r="H349" s="185"/>
      <c r="I349" s="258"/>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row>
    <row r="350" spans="1:34" x14ac:dyDescent="0.3">
      <c r="A350" s="185"/>
      <c r="B350" s="185"/>
      <c r="C350" s="207"/>
      <c r="D350" s="185"/>
      <c r="E350" s="185"/>
      <c r="F350" s="185"/>
      <c r="G350" s="208"/>
      <c r="H350" s="185"/>
      <c r="I350" s="258"/>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row>
    <row r="351" spans="1:34" x14ac:dyDescent="0.3">
      <c r="A351" s="185"/>
      <c r="B351" s="185"/>
      <c r="C351" s="207"/>
      <c r="D351" s="185"/>
      <c r="E351" s="185"/>
      <c r="F351" s="185"/>
      <c r="G351" s="208"/>
      <c r="H351" s="185"/>
      <c r="I351" s="258"/>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row>
    <row r="352" spans="1:34" x14ac:dyDescent="0.3">
      <c r="A352" s="185"/>
      <c r="B352" s="185"/>
      <c r="C352" s="207"/>
      <c r="D352" s="185"/>
      <c r="E352" s="185"/>
      <c r="F352" s="185"/>
      <c r="G352" s="208"/>
      <c r="H352" s="185"/>
      <c r="I352" s="258"/>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row>
    <row r="353" spans="1:34" x14ac:dyDescent="0.3">
      <c r="A353" s="185"/>
      <c r="B353" s="185"/>
      <c r="C353" s="207"/>
      <c r="D353" s="185"/>
      <c r="E353" s="185"/>
      <c r="F353" s="185"/>
      <c r="G353" s="208"/>
      <c r="H353" s="185"/>
      <c r="I353" s="258"/>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row>
    <row r="354" spans="1:34" x14ac:dyDescent="0.3">
      <c r="A354" s="185"/>
      <c r="B354" s="185"/>
      <c r="C354" s="207"/>
      <c r="D354" s="185"/>
      <c r="E354" s="185"/>
      <c r="F354" s="185"/>
      <c r="G354" s="208"/>
      <c r="H354" s="185"/>
      <c r="I354" s="258"/>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row>
    <row r="355" spans="1:34" x14ac:dyDescent="0.3">
      <c r="A355" s="185"/>
      <c r="B355" s="185"/>
      <c r="C355" s="207"/>
      <c r="D355" s="185"/>
      <c r="E355" s="185"/>
      <c r="F355" s="185"/>
      <c r="G355" s="208"/>
      <c r="H355" s="185"/>
      <c r="I355" s="258"/>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row>
    <row r="356" spans="1:34" x14ac:dyDescent="0.3">
      <c r="A356" s="185"/>
      <c r="B356" s="185"/>
      <c r="C356" s="207"/>
      <c r="D356" s="185"/>
      <c r="E356" s="185"/>
      <c r="F356" s="185"/>
      <c r="G356" s="208"/>
      <c r="H356" s="185"/>
      <c r="I356" s="258"/>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row>
    <row r="357" spans="1:34" x14ac:dyDescent="0.3">
      <c r="A357" s="185"/>
      <c r="B357" s="185"/>
      <c r="C357" s="207"/>
      <c r="D357" s="185"/>
      <c r="E357" s="185"/>
      <c r="F357" s="185"/>
      <c r="G357" s="208"/>
      <c r="H357" s="185"/>
      <c r="I357" s="258"/>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row>
    <row r="358" spans="1:34" x14ac:dyDescent="0.3">
      <c r="A358" s="185"/>
      <c r="B358" s="185"/>
      <c r="C358" s="207"/>
      <c r="D358" s="185"/>
      <c r="E358" s="185"/>
      <c r="F358" s="185"/>
      <c r="G358" s="208"/>
      <c r="H358" s="185"/>
      <c r="I358" s="258"/>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row>
    <row r="359" spans="1:34" x14ac:dyDescent="0.3">
      <c r="A359" s="185"/>
      <c r="B359" s="185"/>
      <c r="C359" s="207"/>
      <c r="D359" s="185"/>
      <c r="E359" s="185"/>
      <c r="F359" s="185"/>
      <c r="G359" s="208"/>
      <c r="H359" s="185"/>
      <c r="I359" s="258"/>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row>
    <row r="360" spans="1:34" x14ac:dyDescent="0.3">
      <c r="A360" s="185"/>
      <c r="B360" s="185"/>
      <c r="C360" s="207"/>
      <c r="D360" s="185"/>
      <c r="E360" s="185"/>
      <c r="F360" s="185"/>
      <c r="G360" s="208"/>
      <c r="H360" s="185"/>
      <c r="I360" s="258"/>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row>
    <row r="361" spans="1:34" x14ac:dyDescent="0.3">
      <c r="A361" s="185"/>
      <c r="B361" s="185"/>
      <c r="C361" s="207"/>
      <c r="D361" s="185"/>
      <c r="E361" s="185"/>
      <c r="F361" s="185"/>
      <c r="G361" s="208"/>
      <c r="H361" s="185"/>
      <c r="I361" s="258"/>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row>
    <row r="362" spans="1:34" x14ac:dyDescent="0.3">
      <c r="A362" s="185"/>
      <c r="B362" s="185"/>
      <c r="C362" s="207"/>
      <c r="D362" s="185"/>
      <c r="E362" s="185"/>
      <c r="F362" s="185"/>
      <c r="G362" s="208"/>
      <c r="H362" s="185"/>
      <c r="I362" s="258"/>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row>
    <row r="363" spans="1:34" x14ac:dyDescent="0.3">
      <c r="A363" s="185"/>
      <c r="B363" s="185"/>
      <c r="C363" s="207"/>
      <c r="D363" s="185"/>
      <c r="E363" s="185"/>
      <c r="F363" s="185"/>
      <c r="G363" s="208"/>
      <c r="H363" s="185"/>
      <c r="I363" s="258"/>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row>
    <row r="364" spans="1:34" x14ac:dyDescent="0.3">
      <c r="A364" s="185"/>
      <c r="B364" s="185"/>
      <c r="C364" s="207"/>
      <c r="D364" s="185"/>
      <c r="E364" s="185"/>
      <c r="F364" s="185"/>
      <c r="G364" s="208"/>
      <c r="H364" s="185"/>
      <c r="I364" s="258"/>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row>
    <row r="365" spans="1:34" x14ac:dyDescent="0.3">
      <c r="A365" s="185"/>
      <c r="B365" s="185"/>
      <c r="C365" s="207"/>
      <c r="D365" s="185"/>
      <c r="E365" s="185"/>
      <c r="F365" s="185"/>
      <c r="G365" s="208"/>
      <c r="H365" s="185"/>
      <c r="I365" s="258"/>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row>
    <row r="366" spans="1:34" x14ac:dyDescent="0.3">
      <c r="A366" s="185"/>
      <c r="B366" s="185"/>
      <c r="C366" s="207"/>
      <c r="D366" s="185"/>
      <c r="E366" s="185"/>
      <c r="F366" s="185"/>
      <c r="G366" s="208"/>
      <c r="H366" s="185"/>
      <c r="I366" s="258"/>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row>
    <row r="367" spans="1:34" x14ac:dyDescent="0.3">
      <c r="A367" s="185"/>
      <c r="B367" s="185"/>
      <c r="C367" s="207"/>
      <c r="D367" s="185"/>
      <c r="E367" s="185"/>
      <c r="F367" s="185"/>
      <c r="G367" s="208"/>
      <c r="H367" s="185"/>
      <c r="I367" s="258"/>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row>
    <row r="368" spans="1:34" x14ac:dyDescent="0.3">
      <c r="A368" s="185"/>
      <c r="B368" s="185"/>
      <c r="C368" s="207"/>
      <c r="D368" s="185"/>
      <c r="E368" s="185"/>
      <c r="F368" s="185"/>
      <c r="G368" s="208"/>
      <c r="H368" s="185"/>
      <c r="I368" s="258"/>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row>
    <row r="369" spans="1:34" x14ac:dyDescent="0.3">
      <c r="A369" s="185"/>
      <c r="B369" s="185"/>
      <c r="C369" s="207"/>
      <c r="D369" s="185"/>
      <c r="E369" s="185"/>
      <c r="F369" s="185"/>
      <c r="G369" s="208"/>
      <c r="H369" s="185"/>
      <c r="I369" s="258"/>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row>
    <row r="370" spans="1:34" x14ac:dyDescent="0.3">
      <c r="A370" s="185"/>
      <c r="B370" s="185"/>
      <c r="C370" s="207"/>
      <c r="D370" s="185"/>
      <c r="E370" s="185"/>
      <c r="F370" s="185"/>
      <c r="G370" s="208"/>
      <c r="H370" s="185"/>
      <c r="I370" s="258"/>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row>
    <row r="371" spans="1:34" x14ac:dyDescent="0.3">
      <c r="A371" s="185"/>
      <c r="B371" s="185"/>
      <c r="C371" s="207"/>
      <c r="D371" s="185"/>
      <c r="E371" s="185"/>
      <c r="F371" s="185"/>
      <c r="G371" s="208"/>
      <c r="H371" s="185"/>
      <c r="I371" s="258"/>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row>
    <row r="372" spans="1:34" x14ac:dyDescent="0.3">
      <c r="A372" s="185"/>
      <c r="B372" s="185"/>
      <c r="C372" s="207"/>
      <c r="D372" s="185"/>
      <c r="E372" s="185"/>
      <c r="F372" s="185"/>
      <c r="G372" s="208"/>
      <c r="H372" s="185"/>
      <c r="I372" s="258"/>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row>
    <row r="373" spans="1:34" x14ac:dyDescent="0.3">
      <c r="A373" s="185"/>
      <c r="B373" s="185"/>
      <c r="C373" s="207"/>
      <c r="D373" s="185"/>
      <c r="E373" s="185"/>
      <c r="F373" s="185"/>
      <c r="G373" s="208"/>
      <c r="H373" s="185"/>
      <c r="I373" s="258"/>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row>
    <row r="374" spans="1:34" x14ac:dyDescent="0.3">
      <c r="A374" s="185"/>
      <c r="B374" s="185"/>
      <c r="C374" s="207"/>
      <c r="D374" s="185"/>
      <c r="E374" s="185"/>
      <c r="F374" s="185"/>
      <c r="G374" s="208"/>
      <c r="H374" s="185"/>
      <c r="I374" s="258"/>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row>
    <row r="375" spans="1:34" x14ac:dyDescent="0.3">
      <c r="A375" s="185"/>
      <c r="B375" s="185"/>
      <c r="C375" s="207"/>
      <c r="D375" s="185"/>
      <c r="E375" s="185"/>
      <c r="F375" s="185"/>
      <c r="G375" s="208"/>
      <c r="H375" s="185"/>
      <c r="I375" s="258"/>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row>
    <row r="376" spans="1:34" x14ac:dyDescent="0.3">
      <c r="A376" s="185"/>
      <c r="B376" s="185"/>
      <c r="C376" s="207"/>
      <c r="D376" s="185"/>
      <c r="E376" s="185"/>
      <c r="F376" s="185"/>
      <c r="G376" s="208"/>
      <c r="H376" s="185"/>
      <c r="I376" s="258"/>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row>
    <row r="377" spans="1:34" x14ac:dyDescent="0.3">
      <c r="A377" s="185"/>
      <c r="B377" s="185"/>
      <c r="C377" s="207"/>
      <c r="D377" s="185"/>
      <c r="E377" s="185"/>
      <c r="F377" s="185"/>
      <c r="G377" s="208"/>
      <c r="H377" s="185"/>
      <c r="I377" s="258"/>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row>
    <row r="378" spans="1:34" x14ac:dyDescent="0.3">
      <c r="A378" s="185"/>
      <c r="B378" s="185"/>
      <c r="C378" s="207"/>
      <c r="D378" s="185"/>
      <c r="E378" s="185"/>
      <c r="F378" s="185"/>
      <c r="G378" s="208"/>
      <c r="H378" s="185"/>
      <c r="I378" s="258"/>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row>
    <row r="379" spans="1:34" x14ac:dyDescent="0.3">
      <c r="A379" s="185"/>
      <c r="B379" s="185"/>
      <c r="C379" s="207"/>
      <c r="D379" s="185"/>
      <c r="E379" s="185"/>
      <c r="F379" s="185"/>
      <c r="G379" s="208"/>
      <c r="H379" s="185"/>
      <c r="I379" s="258"/>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row>
    <row r="380" spans="1:34" x14ac:dyDescent="0.3">
      <c r="A380" s="185"/>
      <c r="B380" s="185"/>
      <c r="C380" s="207"/>
      <c r="D380" s="185"/>
      <c r="E380" s="185"/>
      <c r="F380" s="185"/>
      <c r="G380" s="208"/>
      <c r="H380" s="185"/>
      <c r="I380" s="258"/>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row>
    <row r="381" spans="1:34" x14ac:dyDescent="0.3">
      <c r="A381" s="185"/>
      <c r="B381" s="185"/>
      <c r="C381" s="207"/>
      <c r="D381" s="185"/>
      <c r="E381" s="185"/>
      <c r="F381" s="185"/>
      <c r="G381" s="208"/>
      <c r="H381" s="185"/>
      <c r="I381" s="258"/>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row>
    <row r="382" spans="1:34" x14ac:dyDescent="0.3">
      <c r="A382" s="185"/>
      <c r="B382" s="185"/>
      <c r="C382" s="207"/>
      <c r="D382" s="185"/>
      <c r="E382" s="185"/>
      <c r="F382" s="185"/>
      <c r="G382" s="208"/>
      <c r="H382" s="185"/>
      <c r="I382" s="258"/>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row>
    <row r="383" spans="1:34" x14ac:dyDescent="0.3">
      <c r="A383" s="185"/>
      <c r="B383" s="185"/>
      <c r="C383" s="207"/>
      <c r="D383" s="185"/>
      <c r="E383" s="185"/>
      <c r="F383" s="185"/>
      <c r="G383" s="208"/>
      <c r="H383" s="185"/>
      <c r="I383" s="258"/>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row>
    <row r="384" spans="1:34" x14ac:dyDescent="0.3">
      <c r="A384" s="185"/>
      <c r="B384" s="185"/>
      <c r="C384" s="207"/>
      <c r="D384" s="185"/>
      <c r="E384" s="185"/>
      <c r="F384" s="185"/>
      <c r="G384" s="208"/>
      <c r="H384" s="185"/>
      <c r="I384" s="258"/>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row>
    <row r="385" spans="1:34" x14ac:dyDescent="0.3">
      <c r="A385" s="185"/>
      <c r="B385" s="185"/>
      <c r="C385" s="207"/>
      <c r="D385" s="185"/>
      <c r="E385" s="185"/>
      <c r="F385" s="185"/>
      <c r="G385" s="208"/>
      <c r="H385" s="185"/>
      <c r="I385" s="258"/>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row>
    <row r="386" spans="1:34" x14ac:dyDescent="0.3">
      <c r="A386" s="185"/>
      <c r="B386" s="185"/>
      <c r="C386" s="207"/>
      <c r="D386" s="185"/>
      <c r="E386" s="185"/>
      <c r="F386" s="185"/>
      <c r="G386" s="208"/>
      <c r="H386" s="185"/>
      <c r="I386" s="258"/>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row>
    <row r="387" spans="1:34" x14ac:dyDescent="0.3">
      <c r="A387" s="185"/>
      <c r="B387" s="185"/>
      <c r="C387" s="207"/>
      <c r="D387" s="185"/>
      <c r="E387" s="185"/>
      <c r="F387" s="185"/>
      <c r="G387" s="208"/>
      <c r="H387" s="185"/>
      <c r="I387" s="258"/>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row>
    <row r="388" spans="1:34" x14ac:dyDescent="0.3">
      <c r="A388" s="185"/>
      <c r="B388" s="185"/>
      <c r="C388" s="207"/>
      <c r="D388" s="185"/>
      <c r="E388" s="185"/>
      <c r="F388" s="185"/>
      <c r="G388" s="208"/>
      <c r="H388" s="185"/>
      <c r="I388" s="258"/>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row>
    <row r="389" spans="1:34" x14ac:dyDescent="0.3">
      <c r="A389" s="185"/>
      <c r="B389" s="185"/>
      <c r="C389" s="207"/>
      <c r="D389" s="185"/>
      <c r="E389" s="185"/>
      <c r="F389" s="185"/>
      <c r="G389" s="208"/>
      <c r="H389" s="185"/>
      <c r="I389" s="258"/>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row>
    <row r="390" spans="1:34" x14ac:dyDescent="0.3">
      <c r="A390" s="185"/>
      <c r="B390" s="185"/>
      <c r="C390" s="207"/>
      <c r="D390" s="185"/>
      <c r="E390" s="185"/>
      <c r="F390" s="185"/>
      <c r="G390" s="208"/>
      <c r="H390" s="185"/>
      <c r="I390" s="258"/>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row>
    <row r="391" spans="1:34" x14ac:dyDescent="0.3">
      <c r="A391" s="185"/>
      <c r="B391" s="185"/>
      <c r="C391" s="207"/>
      <c r="D391" s="185"/>
      <c r="E391" s="185"/>
      <c r="F391" s="185"/>
      <c r="G391" s="208"/>
      <c r="H391" s="185"/>
      <c r="I391" s="258"/>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row>
    <row r="392" spans="1:34" x14ac:dyDescent="0.3">
      <c r="A392" s="185"/>
      <c r="B392" s="185"/>
      <c r="C392" s="207"/>
      <c r="D392" s="185"/>
      <c r="E392" s="185"/>
      <c r="F392" s="185"/>
      <c r="G392" s="208"/>
      <c r="H392" s="185"/>
      <c r="I392" s="258"/>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row>
    <row r="393" spans="1:34" x14ac:dyDescent="0.3">
      <c r="A393" s="185"/>
      <c r="B393" s="185"/>
      <c r="C393" s="207"/>
      <c r="D393" s="185"/>
      <c r="E393" s="185"/>
      <c r="F393" s="185"/>
      <c r="G393" s="208"/>
      <c r="H393" s="185"/>
      <c r="I393" s="258"/>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row>
    <row r="394" spans="1:34" x14ac:dyDescent="0.3">
      <c r="A394" s="185"/>
      <c r="B394" s="185"/>
      <c r="C394" s="207"/>
      <c r="D394" s="185"/>
      <c r="E394" s="185"/>
      <c r="F394" s="185"/>
      <c r="G394" s="208"/>
      <c r="H394" s="185"/>
      <c r="I394" s="258"/>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row>
    <row r="395" spans="1:34" x14ac:dyDescent="0.3">
      <c r="A395" s="185"/>
      <c r="B395" s="185"/>
      <c r="C395" s="207"/>
      <c r="D395" s="185"/>
      <c r="E395" s="185"/>
      <c r="F395" s="185"/>
      <c r="G395" s="208"/>
      <c r="H395" s="185"/>
      <c r="I395" s="258"/>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row>
    <row r="396" spans="1:34" x14ac:dyDescent="0.3">
      <c r="A396" s="185"/>
      <c r="B396" s="185"/>
      <c r="C396" s="207"/>
      <c r="D396" s="185"/>
      <c r="E396" s="185"/>
      <c r="F396" s="185"/>
      <c r="G396" s="208"/>
      <c r="H396" s="185"/>
      <c r="I396" s="258"/>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row>
    <row r="397" spans="1:34" x14ac:dyDescent="0.3">
      <c r="A397" s="185"/>
      <c r="B397" s="185"/>
      <c r="C397" s="207"/>
      <c r="D397" s="185"/>
      <c r="E397" s="185"/>
      <c r="F397" s="185"/>
      <c r="G397" s="208"/>
      <c r="H397" s="185"/>
      <c r="I397" s="258"/>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row>
    <row r="398" spans="1:34" x14ac:dyDescent="0.3">
      <c r="A398" s="185"/>
      <c r="B398" s="185"/>
      <c r="C398" s="207"/>
      <c r="D398" s="185"/>
      <c r="E398" s="185"/>
      <c r="F398" s="185"/>
      <c r="G398" s="208"/>
      <c r="H398" s="185"/>
      <c r="I398" s="258"/>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row>
    <row r="399" spans="1:34" x14ac:dyDescent="0.3">
      <c r="A399" s="185"/>
      <c r="B399" s="185"/>
      <c r="C399" s="207"/>
      <c r="D399" s="185"/>
      <c r="E399" s="185"/>
      <c r="F399" s="185"/>
      <c r="G399" s="208"/>
      <c r="H399" s="185"/>
      <c r="I399" s="258"/>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row>
    <row r="400" spans="1:34" x14ac:dyDescent="0.3">
      <c r="A400" s="185"/>
      <c r="B400" s="185"/>
      <c r="C400" s="207"/>
      <c r="D400" s="185"/>
      <c r="E400" s="185"/>
      <c r="F400" s="185"/>
      <c r="G400" s="208"/>
      <c r="H400" s="185"/>
      <c r="I400" s="258"/>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row>
    <row r="401" spans="1:34" x14ac:dyDescent="0.3">
      <c r="A401" s="185"/>
      <c r="B401" s="185"/>
      <c r="C401" s="207"/>
      <c r="D401" s="185"/>
      <c r="E401" s="185"/>
      <c r="F401" s="185"/>
      <c r="G401" s="208"/>
      <c r="H401" s="185"/>
      <c r="I401" s="258"/>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row>
    <row r="402" spans="1:34" x14ac:dyDescent="0.3">
      <c r="A402" s="185"/>
      <c r="B402" s="185"/>
      <c r="C402" s="207"/>
      <c r="D402" s="185"/>
      <c r="E402" s="185"/>
      <c r="F402" s="185"/>
      <c r="G402" s="208"/>
      <c r="H402" s="185"/>
      <c r="I402" s="258"/>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row>
    <row r="403" spans="1:34" x14ac:dyDescent="0.3">
      <c r="A403" s="185"/>
      <c r="B403" s="185"/>
      <c r="C403" s="207"/>
      <c r="D403" s="185"/>
      <c r="E403" s="185"/>
      <c r="F403" s="185"/>
      <c r="G403" s="208"/>
      <c r="H403" s="185"/>
      <c r="I403" s="258"/>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row>
    <row r="404" spans="1:34" x14ac:dyDescent="0.3">
      <c r="A404" s="185"/>
      <c r="B404" s="185"/>
      <c r="C404" s="207"/>
      <c r="D404" s="185"/>
      <c r="E404" s="185"/>
      <c r="F404" s="185"/>
      <c r="G404" s="208"/>
      <c r="H404" s="185"/>
      <c r="I404" s="258"/>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row>
    <row r="405" spans="1:34" x14ac:dyDescent="0.3">
      <c r="A405" s="185"/>
      <c r="B405" s="185"/>
      <c r="C405" s="207"/>
      <c r="D405" s="185"/>
      <c r="E405" s="185"/>
      <c r="F405" s="185"/>
      <c r="G405" s="208"/>
      <c r="H405" s="185"/>
      <c r="I405" s="258"/>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row>
    <row r="406" spans="1:34" x14ac:dyDescent="0.3">
      <c r="A406" s="185"/>
      <c r="B406" s="185"/>
      <c r="C406" s="207"/>
      <c r="D406" s="185"/>
      <c r="E406" s="185"/>
      <c r="F406" s="185"/>
      <c r="G406" s="208"/>
      <c r="H406" s="185"/>
      <c r="I406" s="258"/>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row>
    <row r="407" spans="1:34" x14ac:dyDescent="0.3">
      <c r="A407" s="185"/>
      <c r="B407" s="185"/>
      <c r="C407" s="207"/>
      <c r="D407" s="185"/>
      <c r="E407" s="185"/>
      <c r="F407" s="185"/>
      <c r="G407" s="208"/>
      <c r="H407" s="185"/>
      <c r="I407" s="258"/>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row>
    <row r="408" spans="1:34" x14ac:dyDescent="0.3">
      <c r="A408" s="185"/>
      <c r="B408" s="185"/>
      <c r="C408" s="207"/>
      <c r="D408" s="185"/>
      <c r="E408" s="185"/>
      <c r="F408" s="185"/>
      <c r="G408" s="208"/>
      <c r="H408" s="185"/>
      <c r="I408" s="258"/>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row>
    <row r="409" spans="1:34" x14ac:dyDescent="0.3">
      <c r="A409" s="185"/>
      <c r="B409" s="185"/>
      <c r="C409" s="207"/>
      <c r="D409" s="185"/>
      <c r="E409" s="185"/>
      <c r="F409" s="185"/>
      <c r="G409" s="208"/>
      <c r="H409" s="185"/>
      <c r="I409" s="258"/>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row>
    <row r="410" spans="1:34" x14ac:dyDescent="0.3">
      <c r="A410" s="185"/>
      <c r="B410" s="185"/>
      <c r="C410" s="207"/>
      <c r="D410" s="185"/>
      <c r="E410" s="185"/>
      <c r="F410" s="185"/>
      <c r="G410" s="208"/>
      <c r="H410" s="185"/>
      <c r="I410" s="258"/>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row>
    <row r="411" spans="1:34" x14ac:dyDescent="0.3">
      <c r="A411" s="185"/>
      <c r="B411" s="185"/>
      <c r="C411" s="207"/>
      <c r="D411" s="185"/>
      <c r="E411" s="185"/>
      <c r="F411" s="185"/>
      <c r="G411" s="208"/>
      <c r="H411" s="185"/>
      <c r="I411" s="258"/>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row>
    <row r="412" spans="1:34" x14ac:dyDescent="0.3">
      <c r="A412" s="185"/>
      <c r="B412" s="185"/>
      <c r="C412" s="207"/>
      <c r="D412" s="185"/>
      <c r="E412" s="185"/>
      <c r="F412" s="185"/>
      <c r="G412" s="208"/>
      <c r="H412" s="185"/>
      <c r="I412" s="258"/>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row>
    <row r="413" spans="1:34" x14ac:dyDescent="0.3">
      <c r="A413" s="185"/>
      <c r="B413" s="185"/>
      <c r="C413" s="207"/>
      <c r="D413" s="185"/>
      <c r="E413" s="185"/>
      <c r="F413" s="185"/>
      <c r="G413" s="208"/>
      <c r="H413" s="185"/>
      <c r="I413" s="258"/>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row>
    <row r="414" spans="1:34" x14ac:dyDescent="0.3">
      <c r="A414" s="185"/>
      <c r="B414" s="185"/>
      <c r="C414" s="207"/>
      <c r="D414" s="185"/>
      <c r="E414" s="185"/>
      <c r="F414" s="185"/>
      <c r="G414" s="208"/>
      <c r="H414" s="185"/>
      <c r="I414" s="258"/>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row>
    <row r="415" spans="1:34" x14ac:dyDescent="0.3">
      <c r="A415" s="185"/>
      <c r="B415" s="185"/>
      <c r="C415" s="207"/>
      <c r="D415" s="185"/>
      <c r="E415" s="185"/>
      <c r="F415" s="185"/>
      <c r="G415" s="208"/>
      <c r="H415" s="185"/>
      <c r="I415" s="258"/>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row>
    <row r="416" spans="1:34" x14ac:dyDescent="0.3">
      <c r="A416" s="185"/>
      <c r="B416" s="185"/>
      <c r="C416" s="207"/>
      <c r="D416" s="185"/>
      <c r="E416" s="185"/>
      <c r="F416" s="185"/>
      <c r="G416" s="208"/>
      <c r="H416" s="185"/>
      <c r="I416" s="258"/>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row>
    <row r="417" spans="1:34" x14ac:dyDescent="0.3">
      <c r="A417" s="185"/>
      <c r="B417" s="185"/>
      <c r="C417" s="207"/>
      <c r="D417" s="185"/>
      <c r="E417" s="185"/>
      <c r="F417" s="185"/>
      <c r="G417" s="208"/>
      <c r="H417" s="185"/>
      <c r="I417" s="258"/>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row>
    <row r="418" spans="1:34" x14ac:dyDescent="0.3">
      <c r="A418" s="185"/>
      <c r="B418" s="185"/>
      <c r="C418" s="207"/>
      <c r="D418" s="185"/>
      <c r="E418" s="185"/>
      <c r="F418" s="185"/>
      <c r="G418" s="208"/>
      <c r="H418" s="185"/>
      <c r="I418" s="258"/>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row>
    <row r="419" spans="1:34" x14ac:dyDescent="0.3">
      <c r="A419" s="185"/>
      <c r="B419" s="185"/>
      <c r="C419" s="207"/>
      <c r="D419" s="185"/>
      <c r="E419" s="185"/>
      <c r="F419" s="185"/>
      <c r="G419" s="208"/>
      <c r="H419" s="185"/>
      <c r="I419" s="258"/>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row>
    <row r="420" spans="1:34" x14ac:dyDescent="0.3">
      <c r="A420" s="185"/>
      <c r="B420" s="185"/>
      <c r="C420" s="207"/>
      <c r="D420" s="185"/>
      <c r="E420" s="185"/>
      <c r="F420" s="185"/>
      <c r="G420" s="208"/>
      <c r="H420" s="185"/>
      <c r="I420" s="258"/>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row>
    <row r="421" spans="1:34" x14ac:dyDescent="0.3">
      <c r="A421" s="185"/>
      <c r="B421" s="185"/>
      <c r="C421" s="207"/>
      <c r="D421" s="185"/>
      <c r="E421" s="185"/>
      <c r="F421" s="185"/>
      <c r="G421" s="208"/>
      <c r="H421" s="185"/>
      <c r="I421" s="258"/>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row>
    <row r="422" spans="1:34" x14ac:dyDescent="0.3">
      <c r="A422" s="185"/>
      <c r="B422" s="185"/>
      <c r="C422" s="207"/>
      <c r="D422" s="185"/>
      <c r="E422" s="185"/>
      <c r="F422" s="185"/>
      <c r="G422" s="208"/>
      <c r="H422" s="185"/>
      <c r="I422" s="258"/>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row>
    <row r="423" spans="1:34" x14ac:dyDescent="0.3">
      <c r="A423" s="185"/>
      <c r="B423" s="185"/>
      <c r="C423" s="207"/>
      <c r="D423" s="185"/>
      <c r="E423" s="185"/>
      <c r="F423" s="185"/>
      <c r="G423" s="208"/>
      <c r="H423" s="185"/>
      <c r="I423" s="258"/>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row>
    <row r="424" spans="1:34" x14ac:dyDescent="0.3">
      <c r="A424" s="185"/>
      <c r="B424" s="185"/>
      <c r="C424" s="207"/>
      <c r="D424" s="185"/>
      <c r="E424" s="185"/>
      <c r="F424" s="185"/>
      <c r="G424" s="208"/>
      <c r="H424" s="185"/>
      <c r="I424" s="258"/>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row>
    <row r="425" spans="1:34" x14ac:dyDescent="0.3">
      <c r="A425" s="185"/>
      <c r="B425" s="185"/>
      <c r="C425" s="207"/>
      <c r="D425" s="185"/>
      <c r="E425" s="185"/>
      <c r="F425" s="185"/>
      <c r="G425" s="208"/>
      <c r="H425" s="185"/>
      <c r="I425" s="258"/>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row>
    <row r="426" spans="1:34" x14ac:dyDescent="0.3">
      <c r="A426" s="185"/>
      <c r="B426" s="185"/>
      <c r="C426" s="207"/>
      <c r="D426" s="185"/>
      <c r="E426" s="185"/>
      <c r="F426" s="185"/>
      <c r="G426" s="208"/>
      <c r="H426" s="185"/>
      <c r="I426" s="258"/>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row>
    <row r="427" spans="1:34" x14ac:dyDescent="0.3">
      <c r="A427" s="185"/>
      <c r="B427" s="185"/>
      <c r="C427" s="207"/>
      <c r="D427" s="185"/>
      <c r="E427" s="185"/>
      <c r="F427" s="185"/>
      <c r="G427" s="208"/>
      <c r="H427" s="185"/>
      <c r="I427" s="258"/>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row>
    <row r="428" spans="1:34" x14ac:dyDescent="0.3">
      <c r="A428" s="185"/>
      <c r="B428" s="185"/>
      <c r="C428" s="207"/>
      <c r="D428" s="185"/>
      <c r="E428" s="185"/>
      <c r="F428" s="185"/>
      <c r="G428" s="208"/>
      <c r="H428" s="185"/>
      <c r="I428" s="258"/>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row>
    <row r="429" spans="1:34" x14ac:dyDescent="0.3">
      <c r="A429" s="185"/>
      <c r="B429" s="185"/>
      <c r="C429" s="207"/>
      <c r="D429" s="185"/>
      <c r="E429" s="185"/>
      <c r="F429" s="185"/>
      <c r="G429" s="208"/>
      <c r="H429" s="185"/>
      <c r="I429" s="258"/>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row>
    <row r="430" spans="1:34" x14ac:dyDescent="0.3">
      <c r="A430" s="185"/>
      <c r="B430" s="185"/>
      <c r="C430" s="207"/>
      <c r="D430" s="185"/>
      <c r="E430" s="185"/>
      <c r="F430" s="185"/>
      <c r="G430" s="208"/>
      <c r="H430" s="185"/>
      <c r="I430" s="258"/>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row>
    <row r="431" spans="1:34" x14ac:dyDescent="0.3">
      <c r="A431" s="185"/>
      <c r="B431" s="185"/>
      <c r="C431" s="207"/>
      <c r="D431" s="185"/>
      <c r="E431" s="185"/>
      <c r="F431" s="185"/>
      <c r="G431" s="208"/>
      <c r="H431" s="185"/>
      <c r="I431" s="258"/>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row>
    <row r="432" spans="1:34" x14ac:dyDescent="0.3">
      <c r="A432" s="185"/>
      <c r="B432" s="185"/>
      <c r="C432" s="207"/>
      <c r="D432" s="185"/>
      <c r="E432" s="185"/>
      <c r="F432" s="185"/>
      <c r="G432" s="208"/>
      <c r="H432" s="185"/>
      <c r="I432" s="258"/>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row>
    <row r="433" spans="1:34" x14ac:dyDescent="0.3">
      <c r="A433" s="185"/>
      <c r="B433" s="185"/>
      <c r="C433" s="207"/>
      <c r="D433" s="185"/>
      <c r="E433" s="185"/>
      <c r="F433" s="185"/>
      <c r="G433" s="208"/>
      <c r="H433" s="185"/>
      <c r="I433" s="258"/>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row>
    <row r="434" spans="1:34" x14ac:dyDescent="0.3">
      <c r="A434" s="185"/>
      <c r="B434" s="185"/>
      <c r="C434" s="207"/>
      <c r="D434" s="185"/>
      <c r="E434" s="185"/>
      <c r="F434" s="185"/>
      <c r="G434" s="208"/>
      <c r="H434" s="185"/>
      <c r="I434" s="258"/>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row>
    <row r="435" spans="1:34" x14ac:dyDescent="0.3">
      <c r="A435" s="185"/>
      <c r="B435" s="185"/>
      <c r="C435" s="207"/>
      <c r="D435" s="185"/>
      <c r="E435" s="185"/>
      <c r="F435" s="185"/>
      <c r="G435" s="208"/>
      <c r="H435" s="185"/>
      <c r="I435" s="258"/>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row>
    <row r="436" spans="1:34" x14ac:dyDescent="0.3">
      <c r="A436" s="185"/>
      <c r="B436" s="185"/>
      <c r="C436" s="207"/>
      <c r="D436" s="185"/>
      <c r="E436" s="185"/>
      <c r="F436" s="185"/>
      <c r="G436" s="208"/>
      <c r="H436" s="185"/>
      <c r="I436" s="258"/>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row>
    <row r="437" spans="1:34" x14ac:dyDescent="0.3">
      <c r="A437" s="185"/>
      <c r="B437" s="185"/>
      <c r="C437" s="207"/>
      <c r="D437" s="185"/>
      <c r="E437" s="185"/>
      <c r="F437" s="185"/>
      <c r="G437" s="208"/>
      <c r="H437" s="185"/>
      <c r="I437" s="258"/>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row>
    <row r="438" spans="1:34" x14ac:dyDescent="0.3">
      <c r="A438" s="185"/>
      <c r="B438" s="185"/>
      <c r="C438" s="207"/>
      <c r="D438" s="185"/>
      <c r="E438" s="185"/>
      <c r="F438" s="185"/>
      <c r="G438" s="208"/>
      <c r="H438" s="185"/>
      <c r="I438" s="258"/>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row>
    <row r="439" spans="1:34" x14ac:dyDescent="0.3">
      <c r="A439" s="185"/>
      <c r="B439" s="185"/>
      <c r="C439" s="207"/>
      <c r="D439" s="185"/>
      <c r="E439" s="185"/>
      <c r="F439" s="185"/>
      <c r="G439" s="208"/>
      <c r="H439" s="185"/>
      <c r="I439" s="258"/>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row>
    <row r="440" spans="1:34" x14ac:dyDescent="0.3">
      <c r="A440" s="185"/>
      <c r="B440" s="185"/>
      <c r="C440" s="207"/>
      <c r="D440" s="185"/>
      <c r="E440" s="185"/>
      <c r="F440" s="185"/>
      <c r="G440" s="208"/>
      <c r="H440" s="185"/>
      <c r="I440" s="258"/>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row>
    <row r="441" spans="1:34" x14ac:dyDescent="0.3">
      <c r="A441" s="185"/>
      <c r="B441" s="185"/>
      <c r="C441" s="207"/>
      <c r="D441" s="185"/>
      <c r="E441" s="185"/>
      <c r="F441" s="185"/>
      <c r="G441" s="208"/>
      <c r="H441" s="185"/>
      <c r="I441" s="258"/>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row>
    <row r="442" spans="1:34" x14ac:dyDescent="0.3">
      <c r="A442" s="185"/>
      <c r="B442" s="185"/>
      <c r="C442" s="207"/>
      <c r="D442" s="185"/>
      <c r="E442" s="185"/>
      <c r="F442" s="185"/>
      <c r="G442" s="208"/>
      <c r="H442" s="185"/>
      <c r="I442" s="258"/>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row>
    <row r="443" spans="1:34" x14ac:dyDescent="0.3">
      <c r="A443" s="185"/>
      <c r="B443" s="185"/>
      <c r="C443" s="207"/>
      <c r="D443" s="185"/>
      <c r="E443" s="185"/>
      <c r="F443" s="185"/>
      <c r="G443" s="208"/>
      <c r="H443" s="185"/>
      <c r="I443" s="258"/>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row>
    <row r="444" spans="1:34" x14ac:dyDescent="0.3">
      <c r="A444" s="185"/>
      <c r="B444" s="185"/>
      <c r="C444" s="207"/>
      <c r="D444" s="185"/>
      <c r="E444" s="185"/>
      <c r="F444" s="185"/>
      <c r="G444" s="208"/>
      <c r="H444" s="185"/>
      <c r="I444" s="258"/>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row>
    <row r="445" spans="1:34" x14ac:dyDescent="0.3">
      <c r="A445" s="185"/>
      <c r="B445" s="185"/>
      <c r="C445" s="207"/>
      <c r="D445" s="185"/>
      <c r="E445" s="185"/>
      <c r="F445" s="185"/>
      <c r="G445" s="208"/>
      <c r="H445" s="185"/>
      <c r="I445" s="258"/>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row>
    <row r="446" spans="1:34" x14ac:dyDescent="0.3">
      <c r="A446" s="185"/>
      <c r="B446" s="185"/>
      <c r="C446" s="207"/>
      <c r="D446" s="185"/>
      <c r="E446" s="185"/>
      <c r="F446" s="185"/>
      <c r="G446" s="208"/>
      <c r="H446" s="185"/>
      <c r="I446" s="258"/>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row>
    <row r="447" spans="1:34" x14ac:dyDescent="0.3">
      <c r="A447" s="185"/>
      <c r="B447" s="185"/>
      <c r="C447" s="207"/>
      <c r="D447" s="185"/>
      <c r="E447" s="185"/>
      <c r="F447" s="185"/>
      <c r="G447" s="208"/>
      <c r="H447" s="185"/>
      <c r="I447" s="258"/>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row>
    <row r="448" spans="1:34" x14ac:dyDescent="0.3">
      <c r="A448" s="185"/>
      <c r="B448" s="185"/>
      <c r="C448" s="207"/>
      <c r="D448" s="185"/>
      <c r="E448" s="185"/>
      <c r="F448" s="185"/>
      <c r="G448" s="208"/>
      <c r="H448" s="185"/>
      <c r="I448" s="258"/>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row>
    <row r="449" spans="1:34" x14ac:dyDescent="0.3">
      <c r="A449" s="185"/>
      <c r="B449" s="185"/>
      <c r="C449" s="207"/>
      <c r="D449" s="185"/>
      <c r="E449" s="185"/>
      <c r="F449" s="185"/>
      <c r="G449" s="208"/>
      <c r="H449" s="185"/>
      <c r="I449" s="258"/>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row>
    <row r="450" spans="1:34" x14ac:dyDescent="0.3">
      <c r="A450" s="185"/>
      <c r="B450" s="185"/>
      <c r="C450" s="207"/>
      <c r="D450" s="185"/>
      <c r="E450" s="185"/>
      <c r="F450" s="185"/>
      <c r="G450" s="208"/>
      <c r="H450" s="185"/>
      <c r="I450" s="258"/>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row>
    <row r="451" spans="1:34" x14ac:dyDescent="0.3">
      <c r="A451" s="185"/>
      <c r="B451" s="185"/>
      <c r="C451" s="207"/>
      <c r="D451" s="185"/>
      <c r="E451" s="185"/>
      <c r="F451" s="185"/>
      <c r="G451" s="208"/>
      <c r="H451" s="185"/>
      <c r="I451" s="258"/>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row>
    <row r="452" spans="1:34" x14ac:dyDescent="0.3">
      <c r="A452" s="185"/>
      <c r="B452" s="185"/>
      <c r="C452" s="207"/>
      <c r="D452" s="185"/>
      <c r="E452" s="185"/>
      <c r="F452" s="185"/>
      <c r="G452" s="208"/>
      <c r="H452" s="185"/>
      <c r="I452" s="258"/>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row>
    <row r="453" spans="1:34" x14ac:dyDescent="0.3">
      <c r="A453" s="185"/>
      <c r="B453" s="185"/>
      <c r="C453" s="207"/>
      <c r="D453" s="185"/>
      <c r="E453" s="185"/>
      <c r="F453" s="185"/>
      <c r="G453" s="208"/>
      <c r="H453" s="185"/>
      <c r="I453" s="258"/>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row>
    <row r="454" spans="1:34" x14ac:dyDescent="0.3">
      <c r="A454" s="185"/>
      <c r="B454" s="185"/>
      <c r="C454" s="207"/>
      <c r="D454" s="185"/>
      <c r="E454" s="185"/>
      <c r="F454" s="185"/>
      <c r="G454" s="208"/>
      <c r="H454" s="185"/>
      <c r="I454" s="258"/>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row>
    <row r="455" spans="1:34" x14ac:dyDescent="0.3">
      <c r="A455" s="185"/>
      <c r="B455" s="185"/>
      <c r="C455" s="207"/>
      <c r="D455" s="185"/>
      <c r="E455" s="185"/>
      <c r="F455" s="185"/>
      <c r="G455" s="208"/>
      <c r="H455" s="185"/>
      <c r="I455" s="258"/>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row>
    <row r="456" spans="1:34" x14ac:dyDescent="0.3">
      <c r="A456" s="185"/>
      <c r="B456" s="185"/>
      <c r="C456" s="207"/>
      <c r="D456" s="185"/>
      <c r="E456" s="185"/>
      <c r="F456" s="185"/>
      <c r="G456" s="208"/>
      <c r="H456" s="185"/>
      <c r="I456" s="258"/>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row>
    <row r="457" spans="1:34" x14ac:dyDescent="0.3">
      <c r="A457" s="185"/>
      <c r="B457" s="185"/>
      <c r="C457" s="207"/>
      <c r="D457" s="185"/>
      <c r="E457" s="185"/>
      <c r="F457" s="185"/>
      <c r="G457" s="208"/>
      <c r="H457" s="185"/>
      <c r="I457" s="258"/>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row>
    <row r="458" spans="1:34" x14ac:dyDescent="0.3">
      <c r="A458" s="185"/>
      <c r="B458" s="185"/>
      <c r="C458" s="207"/>
      <c r="D458" s="185"/>
      <c r="E458" s="185"/>
      <c r="F458" s="185"/>
      <c r="G458" s="208"/>
      <c r="H458" s="185"/>
      <c r="I458" s="258"/>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row>
    <row r="459" spans="1:34" x14ac:dyDescent="0.3">
      <c r="A459" s="185"/>
      <c r="B459" s="185"/>
      <c r="C459" s="207"/>
      <c r="D459" s="185"/>
      <c r="E459" s="185"/>
      <c r="F459" s="185"/>
      <c r="G459" s="208"/>
      <c r="H459" s="185"/>
      <c r="I459" s="258"/>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row>
    <row r="460" spans="1:34" x14ac:dyDescent="0.3">
      <c r="A460" s="185"/>
      <c r="B460" s="185"/>
      <c r="C460" s="207"/>
      <c r="D460" s="185"/>
      <c r="E460" s="185"/>
      <c r="F460" s="185"/>
      <c r="G460" s="208"/>
      <c r="H460" s="185"/>
      <c r="I460" s="258"/>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row>
    <row r="461" spans="1:34" x14ac:dyDescent="0.3">
      <c r="A461" s="185"/>
      <c r="B461" s="185"/>
      <c r="C461" s="207"/>
      <c r="D461" s="185"/>
      <c r="E461" s="185"/>
      <c r="F461" s="185"/>
      <c r="G461" s="208"/>
      <c r="H461" s="185"/>
      <c r="I461" s="258"/>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row>
    <row r="462" spans="1:34" x14ac:dyDescent="0.3">
      <c r="A462" s="185"/>
      <c r="B462" s="185"/>
      <c r="C462" s="207"/>
      <c r="D462" s="185"/>
      <c r="E462" s="185"/>
      <c r="F462" s="185"/>
      <c r="G462" s="208"/>
      <c r="H462" s="185"/>
      <c r="I462" s="258"/>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row>
    <row r="463" spans="1:34" x14ac:dyDescent="0.3">
      <c r="A463" s="185"/>
      <c r="B463" s="185"/>
      <c r="C463" s="207"/>
      <c r="D463" s="185"/>
      <c r="E463" s="185"/>
      <c r="F463" s="185"/>
      <c r="G463" s="208"/>
      <c r="H463" s="185"/>
      <c r="I463" s="258"/>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row>
    <row r="464" spans="1:34" x14ac:dyDescent="0.3">
      <c r="A464" s="185"/>
      <c r="B464" s="185"/>
      <c r="C464" s="207"/>
      <c r="D464" s="185"/>
      <c r="E464" s="185"/>
      <c r="F464" s="185"/>
      <c r="G464" s="208"/>
      <c r="H464" s="185"/>
      <c r="I464" s="258"/>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row>
    <row r="465" spans="1:34" x14ac:dyDescent="0.3">
      <c r="A465" s="185"/>
      <c r="B465" s="185"/>
      <c r="C465" s="207"/>
      <c r="D465" s="185"/>
      <c r="E465" s="185"/>
      <c r="F465" s="185"/>
      <c r="G465" s="208"/>
      <c r="H465" s="185"/>
      <c r="I465" s="258"/>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row>
    <row r="466" spans="1:34" x14ac:dyDescent="0.3">
      <c r="A466" s="185"/>
      <c r="B466" s="185"/>
      <c r="C466" s="207"/>
      <c r="D466" s="185"/>
      <c r="E466" s="185"/>
      <c r="F466" s="185"/>
      <c r="G466" s="208"/>
      <c r="H466" s="185"/>
      <c r="I466" s="258"/>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row>
    <row r="467" spans="1:34" x14ac:dyDescent="0.3">
      <c r="A467" s="185"/>
      <c r="B467" s="185"/>
      <c r="C467" s="207"/>
      <c r="D467" s="185"/>
      <c r="E467" s="185"/>
      <c r="F467" s="185"/>
      <c r="G467" s="208"/>
      <c r="H467" s="185"/>
      <c r="I467" s="258"/>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row>
    <row r="468" spans="1:34" x14ac:dyDescent="0.3">
      <c r="A468" s="185"/>
      <c r="B468" s="185"/>
      <c r="C468" s="207"/>
      <c r="D468" s="185"/>
      <c r="E468" s="185"/>
      <c r="F468" s="185"/>
      <c r="G468" s="208"/>
      <c r="H468" s="185"/>
      <c r="I468" s="258"/>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row>
    <row r="469" spans="1:34" x14ac:dyDescent="0.3">
      <c r="A469" s="185"/>
      <c r="B469" s="185"/>
      <c r="C469" s="207"/>
      <c r="D469" s="185"/>
      <c r="E469" s="185"/>
      <c r="F469" s="185"/>
      <c r="G469" s="208"/>
      <c r="H469" s="185"/>
      <c r="I469" s="258"/>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row>
    <row r="470" spans="1:34" x14ac:dyDescent="0.3">
      <c r="A470" s="185"/>
      <c r="B470" s="185"/>
      <c r="C470" s="207"/>
      <c r="D470" s="185"/>
      <c r="E470" s="185"/>
      <c r="F470" s="185"/>
      <c r="G470" s="208"/>
      <c r="H470" s="185"/>
      <c r="I470" s="258"/>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row>
    <row r="471" spans="1:34" x14ac:dyDescent="0.3">
      <c r="A471" s="185"/>
      <c r="B471" s="185"/>
      <c r="C471" s="207"/>
      <c r="D471" s="185"/>
      <c r="E471" s="185"/>
      <c r="F471" s="185"/>
      <c r="G471" s="208"/>
      <c r="H471" s="185"/>
      <c r="I471" s="258"/>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row>
    <row r="472" spans="1:34" x14ac:dyDescent="0.3">
      <c r="A472" s="185"/>
      <c r="B472" s="185"/>
      <c r="C472" s="207"/>
      <c r="D472" s="185"/>
      <c r="E472" s="185"/>
      <c r="F472" s="185"/>
      <c r="G472" s="208"/>
      <c r="H472" s="185"/>
      <c r="I472" s="258"/>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row>
    <row r="473" spans="1:34" x14ac:dyDescent="0.3">
      <c r="A473" s="185"/>
      <c r="B473" s="185"/>
      <c r="C473" s="207"/>
      <c r="D473" s="185"/>
      <c r="E473" s="185"/>
      <c r="F473" s="185"/>
      <c r="G473" s="208"/>
      <c r="H473" s="185"/>
      <c r="I473" s="258"/>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row>
    <row r="474" spans="1:34" x14ac:dyDescent="0.3">
      <c r="A474" s="185"/>
      <c r="B474" s="185"/>
      <c r="C474" s="207"/>
      <c r="D474" s="185"/>
      <c r="E474" s="185"/>
      <c r="F474" s="185"/>
      <c r="G474" s="208"/>
      <c r="H474" s="185"/>
      <c r="I474" s="258"/>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row>
    <row r="475" spans="1:34" x14ac:dyDescent="0.3">
      <c r="A475" s="185"/>
      <c r="B475" s="185"/>
      <c r="C475" s="207"/>
      <c r="D475" s="185"/>
      <c r="E475" s="185"/>
      <c r="F475" s="185"/>
      <c r="G475" s="208"/>
      <c r="H475" s="185"/>
      <c r="I475" s="258"/>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row>
    <row r="476" spans="1:34" x14ac:dyDescent="0.3">
      <c r="A476" s="185"/>
      <c r="B476" s="185"/>
      <c r="C476" s="207"/>
      <c r="D476" s="185"/>
      <c r="E476" s="185"/>
      <c r="F476" s="185"/>
      <c r="G476" s="208"/>
      <c r="H476" s="185"/>
      <c r="I476" s="258"/>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row>
    <row r="477" spans="1:34" x14ac:dyDescent="0.3">
      <c r="A477" s="185"/>
      <c r="B477" s="185"/>
      <c r="C477" s="207"/>
      <c r="D477" s="185"/>
      <c r="E477" s="185"/>
      <c r="F477" s="185"/>
      <c r="G477" s="208"/>
      <c r="H477" s="185"/>
      <c r="I477" s="258"/>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row>
    <row r="478" spans="1:34" x14ac:dyDescent="0.3">
      <c r="A478" s="185"/>
      <c r="B478" s="185"/>
      <c r="C478" s="207"/>
      <c r="D478" s="185"/>
      <c r="E478" s="185"/>
      <c r="F478" s="185"/>
      <c r="G478" s="208"/>
      <c r="H478" s="185"/>
      <c r="I478" s="258"/>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row>
    <row r="479" spans="1:34" x14ac:dyDescent="0.3">
      <c r="A479" s="185"/>
      <c r="B479" s="185"/>
      <c r="C479" s="207"/>
      <c r="D479" s="185"/>
      <c r="E479" s="185"/>
      <c r="F479" s="185"/>
      <c r="G479" s="208"/>
      <c r="H479" s="185"/>
      <c r="I479" s="258"/>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row>
    <row r="480" spans="1:34" x14ac:dyDescent="0.3">
      <c r="A480" s="185"/>
      <c r="B480" s="185"/>
      <c r="C480" s="207"/>
      <c r="D480" s="185"/>
      <c r="E480" s="185"/>
      <c r="F480" s="185"/>
      <c r="G480" s="208"/>
      <c r="H480" s="185"/>
      <c r="I480" s="258"/>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row>
    <row r="481" spans="1:34" x14ac:dyDescent="0.3">
      <c r="A481" s="185"/>
      <c r="B481" s="185"/>
      <c r="C481" s="207"/>
      <c r="D481" s="185"/>
      <c r="E481" s="185"/>
      <c r="F481" s="185"/>
      <c r="G481" s="208"/>
      <c r="H481" s="185"/>
      <c r="I481" s="258"/>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row>
    <row r="482" spans="1:34" x14ac:dyDescent="0.3">
      <c r="A482" s="185"/>
      <c r="B482" s="185"/>
      <c r="C482" s="207"/>
      <c r="D482" s="185"/>
      <c r="E482" s="185"/>
      <c r="F482" s="185"/>
      <c r="G482" s="208"/>
      <c r="H482" s="185"/>
      <c r="I482" s="258"/>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row>
    <row r="483" spans="1:34" x14ac:dyDescent="0.3">
      <c r="A483" s="185"/>
      <c r="B483" s="185"/>
      <c r="C483" s="207"/>
      <c r="D483" s="185"/>
      <c r="E483" s="185"/>
      <c r="F483" s="185"/>
      <c r="G483" s="208"/>
      <c r="H483" s="185"/>
      <c r="I483" s="258"/>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row>
    <row r="484" spans="1:34" x14ac:dyDescent="0.3">
      <c r="A484" s="185"/>
      <c r="B484" s="185"/>
      <c r="C484" s="207"/>
      <c r="D484" s="185"/>
      <c r="E484" s="185"/>
      <c r="F484" s="185"/>
      <c r="G484" s="208"/>
      <c r="H484" s="185"/>
      <c r="I484" s="258"/>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row>
    <row r="485" spans="1:34" x14ac:dyDescent="0.3">
      <c r="A485" s="185"/>
      <c r="B485" s="185"/>
      <c r="C485" s="207"/>
      <c r="D485" s="185"/>
      <c r="E485" s="185"/>
      <c r="F485" s="185"/>
      <c r="G485" s="208"/>
      <c r="H485" s="185"/>
      <c r="I485" s="258"/>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row>
    <row r="486" spans="1:34" x14ac:dyDescent="0.3">
      <c r="A486" s="185"/>
      <c r="B486" s="185"/>
      <c r="C486" s="207"/>
      <c r="D486" s="185"/>
      <c r="E486" s="185"/>
      <c r="F486" s="185"/>
      <c r="G486" s="208"/>
      <c r="H486" s="185"/>
      <c r="I486" s="258"/>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row>
    <row r="487" spans="1:34" x14ac:dyDescent="0.3">
      <c r="A487" s="185"/>
      <c r="B487" s="185"/>
      <c r="C487" s="207"/>
      <c r="D487" s="185"/>
      <c r="E487" s="185"/>
      <c r="F487" s="185"/>
      <c r="G487" s="208"/>
      <c r="H487" s="185"/>
      <c r="I487" s="258"/>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row>
    <row r="488" spans="1:34" x14ac:dyDescent="0.3">
      <c r="A488" s="185"/>
      <c r="B488" s="185"/>
      <c r="C488" s="207"/>
      <c r="D488" s="185"/>
      <c r="E488" s="185"/>
      <c r="F488" s="185"/>
      <c r="G488" s="208"/>
      <c r="H488" s="185"/>
      <c r="I488" s="258"/>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row>
    <row r="489" spans="1:34" x14ac:dyDescent="0.3">
      <c r="A489" s="185"/>
      <c r="B489" s="185"/>
      <c r="C489" s="207"/>
      <c r="D489" s="185"/>
      <c r="E489" s="185"/>
      <c r="F489" s="185"/>
      <c r="G489" s="208"/>
      <c r="H489" s="185"/>
      <c r="I489" s="258"/>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row>
    <row r="490" spans="1:34" x14ac:dyDescent="0.3">
      <c r="A490" s="185"/>
      <c r="B490" s="185"/>
      <c r="C490" s="207"/>
      <c r="D490" s="185"/>
      <c r="E490" s="185"/>
      <c r="F490" s="185"/>
      <c r="G490" s="208"/>
      <c r="H490" s="185"/>
      <c r="I490" s="258"/>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row>
    <row r="491" spans="1:34" x14ac:dyDescent="0.3">
      <c r="A491" s="185"/>
      <c r="B491" s="185"/>
      <c r="C491" s="207"/>
      <c r="D491" s="185"/>
      <c r="E491" s="185"/>
      <c r="F491" s="185"/>
      <c r="G491" s="208"/>
      <c r="H491" s="185"/>
      <c r="I491" s="258"/>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row>
    <row r="492" spans="1:34" x14ac:dyDescent="0.3">
      <c r="A492" s="185"/>
      <c r="B492" s="185"/>
      <c r="C492" s="207"/>
      <c r="D492" s="185"/>
      <c r="E492" s="185"/>
      <c r="F492" s="185"/>
      <c r="G492" s="208"/>
      <c r="H492" s="185"/>
      <c r="I492" s="258"/>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row>
    <row r="493" spans="1:34" x14ac:dyDescent="0.3">
      <c r="A493" s="185"/>
      <c r="B493" s="185"/>
      <c r="C493" s="207"/>
      <c r="D493" s="185"/>
      <c r="E493" s="185"/>
      <c r="F493" s="185"/>
      <c r="G493" s="208"/>
      <c r="H493" s="185"/>
      <c r="I493" s="258"/>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row>
    <row r="494" spans="1:34" x14ac:dyDescent="0.3">
      <c r="A494" s="185"/>
      <c r="B494" s="185"/>
      <c r="C494" s="207"/>
      <c r="D494" s="185"/>
      <c r="E494" s="185"/>
      <c r="F494" s="185"/>
      <c r="G494" s="208"/>
      <c r="H494" s="185"/>
      <c r="I494" s="258"/>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row>
    <row r="495" spans="1:34" x14ac:dyDescent="0.3">
      <c r="A495" s="185"/>
      <c r="B495" s="185"/>
      <c r="C495" s="207"/>
      <c r="D495" s="185"/>
      <c r="E495" s="185"/>
      <c r="F495" s="185"/>
      <c r="G495" s="208"/>
      <c r="H495" s="185"/>
      <c r="I495" s="258"/>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row>
    <row r="496" spans="1:34" x14ac:dyDescent="0.3">
      <c r="A496" s="185"/>
      <c r="B496" s="185"/>
      <c r="C496" s="207"/>
      <c r="D496" s="185"/>
      <c r="E496" s="185"/>
      <c r="F496" s="185"/>
      <c r="G496" s="208"/>
      <c r="H496" s="185"/>
      <c r="I496" s="258"/>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row>
    <row r="497" spans="1:34" x14ac:dyDescent="0.3">
      <c r="A497" s="185"/>
      <c r="B497" s="185"/>
      <c r="C497" s="207"/>
      <c r="D497" s="185"/>
      <c r="E497" s="185"/>
      <c r="F497" s="185"/>
      <c r="G497" s="208"/>
      <c r="H497" s="185"/>
      <c r="I497" s="258"/>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row>
    <row r="498" spans="1:34" x14ac:dyDescent="0.3">
      <c r="A498" s="185"/>
      <c r="B498" s="185"/>
      <c r="C498" s="207"/>
      <c r="D498" s="185"/>
      <c r="E498" s="185"/>
      <c r="F498" s="185"/>
      <c r="G498" s="208"/>
      <c r="H498" s="185"/>
      <c r="I498" s="258"/>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row>
    <row r="499" spans="1:34" x14ac:dyDescent="0.3">
      <c r="A499" s="185"/>
      <c r="B499" s="185"/>
      <c r="C499" s="207"/>
      <c r="D499" s="185"/>
      <c r="E499" s="185"/>
      <c r="F499" s="185"/>
      <c r="G499" s="208"/>
      <c r="H499" s="185"/>
      <c r="I499" s="258"/>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row>
    <row r="500" spans="1:34" x14ac:dyDescent="0.3">
      <c r="A500" s="185"/>
      <c r="B500" s="185"/>
      <c r="C500" s="207"/>
      <c r="D500" s="185"/>
      <c r="E500" s="185"/>
      <c r="F500" s="185"/>
      <c r="G500" s="208"/>
      <c r="H500" s="185"/>
      <c r="I500" s="258"/>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row>
    <row r="501" spans="1:34" x14ac:dyDescent="0.3">
      <c r="A501" s="185"/>
      <c r="B501" s="185"/>
      <c r="C501" s="207"/>
      <c r="D501" s="185"/>
      <c r="E501" s="185"/>
      <c r="F501" s="185"/>
      <c r="G501" s="208"/>
      <c r="H501" s="185"/>
      <c r="I501" s="258"/>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row>
    <row r="502" spans="1:34" x14ac:dyDescent="0.3">
      <c r="A502" s="185"/>
      <c r="B502" s="185"/>
      <c r="C502" s="207"/>
      <c r="D502" s="185"/>
      <c r="E502" s="185"/>
      <c r="F502" s="185"/>
      <c r="G502" s="208"/>
      <c r="H502" s="185"/>
      <c r="I502" s="258"/>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row>
    <row r="503" spans="1:34" x14ac:dyDescent="0.3">
      <c r="A503" s="185"/>
      <c r="B503" s="185"/>
      <c r="C503" s="207"/>
      <c r="D503" s="185"/>
      <c r="E503" s="185"/>
      <c r="F503" s="185"/>
      <c r="G503" s="208"/>
      <c r="H503" s="185"/>
      <c r="I503" s="258"/>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row>
    <row r="504" spans="1:34" x14ac:dyDescent="0.3">
      <c r="A504" s="185"/>
      <c r="B504" s="185"/>
      <c r="C504" s="207"/>
      <c r="D504" s="185"/>
      <c r="E504" s="185"/>
      <c r="F504" s="185"/>
      <c r="G504" s="208"/>
      <c r="H504" s="185"/>
      <c r="I504" s="258"/>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row>
    <row r="505" spans="1:34" x14ac:dyDescent="0.3">
      <c r="A505" s="185"/>
      <c r="B505" s="185"/>
      <c r="C505" s="207"/>
      <c r="D505" s="185"/>
      <c r="E505" s="185"/>
      <c r="F505" s="185"/>
      <c r="G505" s="208"/>
      <c r="H505" s="185"/>
      <c r="I505" s="258"/>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row>
    <row r="506" spans="1:34" x14ac:dyDescent="0.3">
      <c r="A506" s="185"/>
      <c r="B506" s="185"/>
      <c r="C506" s="207"/>
      <c r="D506" s="185"/>
      <c r="E506" s="185"/>
      <c r="F506" s="185"/>
      <c r="G506" s="208"/>
      <c r="H506" s="185"/>
      <c r="I506" s="258"/>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row>
    <row r="507" spans="1:34" x14ac:dyDescent="0.3">
      <c r="A507" s="185"/>
      <c r="B507" s="185"/>
      <c r="C507" s="207"/>
      <c r="D507" s="185"/>
      <c r="E507" s="185"/>
      <c r="F507" s="185"/>
      <c r="G507" s="208"/>
      <c r="H507" s="185"/>
      <c r="I507" s="258"/>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row>
    <row r="508" spans="1:34" x14ac:dyDescent="0.3">
      <c r="A508" s="185"/>
      <c r="B508" s="185"/>
      <c r="C508" s="207"/>
      <c r="D508" s="185"/>
      <c r="E508" s="185"/>
      <c r="F508" s="185"/>
      <c r="G508" s="208"/>
      <c r="H508" s="185"/>
      <c r="I508" s="258"/>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row>
    <row r="509" spans="1:34" x14ac:dyDescent="0.3">
      <c r="A509" s="185"/>
      <c r="B509" s="185"/>
      <c r="C509" s="207"/>
      <c r="D509" s="185"/>
      <c r="E509" s="185"/>
      <c r="F509" s="185"/>
      <c r="G509" s="208"/>
      <c r="H509" s="185"/>
      <c r="I509" s="258"/>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row>
    <row r="510" spans="1:34" x14ac:dyDescent="0.3">
      <c r="A510" s="185"/>
      <c r="B510" s="185"/>
      <c r="C510" s="207"/>
      <c r="D510" s="185"/>
      <c r="E510" s="185"/>
      <c r="F510" s="185"/>
      <c r="G510" s="208"/>
      <c r="H510" s="185"/>
      <c r="I510" s="258"/>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row>
    <row r="511" spans="1:34" x14ac:dyDescent="0.3">
      <c r="A511" s="185"/>
      <c r="B511" s="185"/>
      <c r="C511" s="207"/>
      <c r="D511" s="185"/>
      <c r="E511" s="185"/>
      <c r="F511" s="185"/>
      <c r="G511" s="208"/>
      <c r="H511" s="185"/>
      <c r="I511" s="258"/>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row>
    <row r="512" spans="1:34" x14ac:dyDescent="0.3">
      <c r="A512" s="185"/>
      <c r="B512" s="185"/>
      <c r="C512" s="207"/>
      <c r="D512" s="185"/>
      <c r="E512" s="185"/>
      <c r="F512" s="185"/>
      <c r="G512" s="208"/>
      <c r="H512" s="185"/>
      <c r="I512" s="258"/>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row>
    <row r="513" spans="1:34" x14ac:dyDescent="0.3">
      <c r="A513" s="185"/>
      <c r="B513" s="185"/>
      <c r="C513" s="207"/>
      <c r="D513" s="185"/>
      <c r="E513" s="185"/>
      <c r="F513" s="185"/>
      <c r="G513" s="208"/>
      <c r="H513" s="185"/>
      <c r="I513" s="258"/>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row>
    <row r="514" spans="1:34" x14ac:dyDescent="0.3">
      <c r="A514" s="185"/>
      <c r="B514" s="185"/>
      <c r="C514" s="207"/>
      <c r="D514" s="185"/>
      <c r="E514" s="185"/>
      <c r="F514" s="185"/>
      <c r="G514" s="208"/>
      <c r="H514" s="185"/>
      <c r="I514" s="258"/>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row>
    <row r="515" spans="1:34" x14ac:dyDescent="0.3">
      <c r="A515" s="185"/>
      <c r="B515" s="185"/>
      <c r="C515" s="207"/>
      <c r="D515" s="185"/>
      <c r="E515" s="185"/>
      <c r="F515" s="185"/>
      <c r="G515" s="208"/>
      <c r="H515" s="185"/>
      <c r="I515" s="258"/>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row>
    <row r="516" spans="1:34" x14ac:dyDescent="0.3">
      <c r="A516" s="185"/>
      <c r="B516" s="185"/>
      <c r="C516" s="207"/>
      <c r="D516" s="185"/>
      <c r="E516" s="185"/>
      <c r="F516" s="185"/>
      <c r="G516" s="208"/>
      <c r="H516" s="185"/>
      <c r="I516" s="258"/>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row>
    <row r="517" spans="1:34" x14ac:dyDescent="0.3">
      <c r="A517" s="185"/>
      <c r="B517" s="185"/>
      <c r="C517" s="207"/>
      <c r="D517" s="185"/>
      <c r="E517" s="185"/>
      <c r="F517" s="185"/>
      <c r="G517" s="208"/>
      <c r="H517" s="185"/>
      <c r="I517" s="258"/>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row>
    <row r="518" spans="1:34" x14ac:dyDescent="0.3">
      <c r="A518" s="185"/>
      <c r="B518" s="185"/>
      <c r="C518" s="207"/>
      <c r="D518" s="185"/>
      <c r="E518" s="185"/>
      <c r="F518" s="185"/>
      <c r="G518" s="208"/>
      <c r="H518" s="185"/>
      <c r="I518" s="258"/>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row>
    <row r="519" spans="1:34" x14ac:dyDescent="0.3">
      <c r="A519" s="185"/>
      <c r="B519" s="185"/>
      <c r="C519" s="207"/>
      <c r="D519" s="185"/>
      <c r="E519" s="185"/>
      <c r="F519" s="185"/>
      <c r="G519" s="208"/>
      <c r="H519" s="185"/>
      <c r="I519" s="258"/>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row>
    <row r="520" spans="1:34" x14ac:dyDescent="0.3">
      <c r="A520" s="185"/>
      <c r="B520" s="185"/>
      <c r="C520" s="207"/>
      <c r="D520" s="185"/>
      <c r="E520" s="185"/>
      <c r="F520" s="185"/>
      <c r="G520" s="208"/>
      <c r="H520" s="185"/>
      <c r="I520" s="258"/>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row>
    <row r="521" spans="1:34" x14ac:dyDescent="0.3">
      <c r="A521" s="185"/>
      <c r="B521" s="185"/>
      <c r="C521" s="207"/>
      <c r="D521" s="185"/>
      <c r="E521" s="185"/>
      <c r="F521" s="185"/>
      <c r="G521" s="208"/>
      <c r="H521" s="185"/>
      <c r="I521" s="258"/>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row>
    <row r="522" spans="1:34" x14ac:dyDescent="0.3">
      <c r="A522" s="185"/>
      <c r="B522" s="185"/>
      <c r="C522" s="207"/>
      <c r="D522" s="185"/>
      <c r="E522" s="185"/>
      <c r="F522" s="185"/>
      <c r="G522" s="208"/>
      <c r="H522" s="185"/>
      <c r="I522" s="258"/>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row>
    <row r="523" spans="1:34" x14ac:dyDescent="0.3">
      <c r="A523" s="185"/>
      <c r="B523" s="185"/>
      <c r="C523" s="207"/>
      <c r="D523" s="185"/>
      <c r="E523" s="185"/>
      <c r="F523" s="185"/>
      <c r="G523" s="208"/>
      <c r="H523" s="185"/>
      <c r="I523" s="258"/>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row>
    <row r="524" spans="1:34" x14ac:dyDescent="0.3">
      <c r="A524" s="185"/>
      <c r="B524" s="185"/>
      <c r="C524" s="207"/>
      <c r="D524" s="185"/>
      <c r="E524" s="185"/>
      <c r="F524" s="185"/>
      <c r="G524" s="208"/>
      <c r="H524" s="185"/>
      <c r="I524" s="258"/>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row>
    <row r="525" spans="1:34" x14ac:dyDescent="0.3">
      <c r="A525" s="185"/>
      <c r="B525" s="185"/>
      <c r="C525" s="207"/>
      <c r="D525" s="185"/>
      <c r="E525" s="185"/>
      <c r="F525" s="185"/>
      <c r="G525" s="208"/>
      <c r="H525" s="185"/>
      <c r="I525" s="258"/>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row>
    <row r="526" spans="1:34" x14ac:dyDescent="0.3">
      <c r="A526" s="185"/>
      <c r="B526" s="185"/>
      <c r="C526" s="207"/>
      <c r="D526" s="185"/>
      <c r="E526" s="185"/>
      <c r="F526" s="185"/>
      <c r="G526" s="208"/>
      <c r="H526" s="185"/>
      <c r="I526" s="258"/>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row>
    <row r="527" spans="1:34" x14ac:dyDescent="0.3">
      <c r="A527" s="185"/>
      <c r="B527" s="185"/>
      <c r="C527" s="207"/>
      <c r="D527" s="185"/>
      <c r="E527" s="185"/>
      <c r="F527" s="185"/>
      <c r="G527" s="208"/>
      <c r="H527" s="185"/>
      <c r="I527" s="258"/>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row>
    <row r="528" spans="1:34" x14ac:dyDescent="0.3">
      <c r="A528" s="185"/>
      <c r="B528" s="185"/>
      <c r="C528" s="207"/>
      <c r="D528" s="185"/>
      <c r="E528" s="185"/>
      <c r="F528" s="185"/>
      <c r="G528" s="208"/>
      <c r="H528" s="185"/>
      <c r="I528" s="258"/>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row>
    <row r="529" spans="1:34" x14ac:dyDescent="0.3">
      <c r="A529" s="185"/>
      <c r="B529" s="185"/>
      <c r="C529" s="207"/>
      <c r="D529" s="185"/>
      <c r="E529" s="185"/>
      <c r="F529" s="185"/>
      <c r="G529" s="208"/>
      <c r="H529" s="185"/>
      <c r="I529" s="258"/>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row>
    <row r="530" spans="1:34" x14ac:dyDescent="0.3">
      <c r="A530" s="185"/>
      <c r="B530" s="185"/>
      <c r="C530" s="207"/>
      <c r="D530" s="185"/>
      <c r="E530" s="185"/>
      <c r="F530" s="185"/>
      <c r="G530" s="208"/>
      <c r="H530" s="185"/>
      <c r="I530" s="258"/>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row>
    <row r="531" spans="1:34" x14ac:dyDescent="0.3">
      <c r="A531" s="185"/>
      <c r="B531" s="185"/>
      <c r="C531" s="207"/>
      <c r="D531" s="185"/>
      <c r="E531" s="185"/>
      <c r="F531" s="185"/>
      <c r="G531" s="208"/>
      <c r="H531" s="185"/>
      <c r="I531" s="258"/>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row>
    <row r="532" spans="1:34" x14ac:dyDescent="0.3">
      <c r="A532" s="185"/>
      <c r="B532" s="185"/>
      <c r="C532" s="207"/>
      <c r="D532" s="185"/>
      <c r="E532" s="185"/>
      <c r="F532" s="185"/>
      <c r="G532" s="208"/>
      <c r="H532" s="185"/>
      <c r="I532" s="258"/>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row>
    <row r="533" spans="1:34" x14ac:dyDescent="0.3">
      <c r="A533" s="185"/>
      <c r="B533" s="185"/>
      <c r="C533" s="207"/>
      <c r="D533" s="185"/>
      <c r="E533" s="185"/>
      <c r="F533" s="185"/>
      <c r="G533" s="208"/>
      <c r="H533" s="185"/>
      <c r="I533" s="258"/>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row>
    <row r="534" spans="1:34" x14ac:dyDescent="0.3">
      <c r="A534" s="185"/>
      <c r="B534" s="185"/>
      <c r="C534" s="207"/>
      <c r="D534" s="185"/>
      <c r="E534" s="185"/>
      <c r="F534" s="185"/>
      <c r="G534" s="208"/>
      <c r="H534" s="185"/>
      <c r="I534" s="258"/>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row>
    <row r="535" spans="1:34" x14ac:dyDescent="0.3">
      <c r="A535" s="185"/>
      <c r="B535" s="185"/>
      <c r="C535" s="207"/>
      <c r="D535" s="185"/>
      <c r="E535" s="185"/>
      <c r="F535" s="185"/>
      <c r="G535" s="208"/>
      <c r="H535" s="185"/>
      <c r="I535" s="258"/>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row>
    <row r="536" spans="1:34" x14ac:dyDescent="0.3">
      <c r="A536" s="185"/>
      <c r="B536" s="185"/>
      <c r="C536" s="207"/>
      <c r="D536" s="185"/>
      <c r="E536" s="185"/>
      <c r="F536" s="185"/>
      <c r="G536" s="208"/>
      <c r="H536" s="185"/>
      <c r="I536" s="258"/>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row>
    <row r="537" spans="1:34" x14ac:dyDescent="0.3">
      <c r="A537" s="185"/>
      <c r="B537" s="185"/>
      <c r="C537" s="207"/>
      <c r="D537" s="185"/>
      <c r="E537" s="185"/>
      <c r="F537" s="185"/>
      <c r="G537" s="208"/>
      <c r="H537" s="185"/>
      <c r="I537" s="258"/>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row>
    <row r="538" spans="1:34" x14ac:dyDescent="0.3">
      <c r="A538" s="185"/>
      <c r="B538" s="185"/>
      <c r="C538" s="207"/>
      <c r="D538" s="185"/>
      <c r="E538" s="185"/>
      <c r="F538" s="185"/>
      <c r="G538" s="208"/>
      <c r="H538" s="185"/>
      <c r="I538" s="258"/>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row>
    <row r="539" spans="1:34" x14ac:dyDescent="0.3">
      <c r="A539" s="185"/>
      <c r="B539" s="185"/>
      <c r="C539" s="207"/>
      <c r="D539" s="185"/>
      <c r="E539" s="185"/>
      <c r="F539" s="185"/>
      <c r="G539" s="208"/>
      <c r="H539" s="185"/>
      <c r="I539" s="258"/>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row>
    <row r="540" spans="1:34" x14ac:dyDescent="0.3">
      <c r="A540" s="185"/>
      <c r="B540" s="185"/>
      <c r="C540" s="207"/>
      <c r="D540" s="185"/>
      <c r="E540" s="185"/>
      <c r="F540" s="185"/>
      <c r="G540" s="208"/>
      <c r="H540" s="185"/>
      <c r="I540" s="258"/>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row>
    <row r="541" spans="1:34" x14ac:dyDescent="0.3">
      <c r="A541" s="185"/>
      <c r="B541" s="185"/>
      <c r="C541" s="207"/>
      <c r="D541" s="185"/>
      <c r="E541" s="185"/>
      <c r="F541" s="185"/>
      <c r="G541" s="208"/>
      <c r="H541" s="185"/>
      <c r="I541" s="258"/>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row>
    <row r="542" spans="1:34" x14ac:dyDescent="0.3">
      <c r="A542" s="185"/>
      <c r="B542" s="185"/>
      <c r="C542" s="207"/>
      <c r="D542" s="185"/>
      <c r="E542" s="185"/>
      <c r="F542" s="185"/>
      <c r="G542" s="208"/>
      <c r="H542" s="185"/>
      <c r="I542" s="258"/>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row>
    <row r="543" spans="1:34" x14ac:dyDescent="0.3">
      <c r="A543" s="185"/>
      <c r="B543" s="185"/>
      <c r="C543" s="207"/>
      <c r="D543" s="185"/>
      <c r="E543" s="185"/>
      <c r="F543" s="185"/>
      <c r="G543" s="208"/>
      <c r="H543" s="185"/>
      <c r="I543" s="258"/>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row>
    <row r="544" spans="1:34" x14ac:dyDescent="0.3">
      <c r="A544" s="185"/>
      <c r="B544" s="185"/>
      <c r="C544" s="207"/>
      <c r="D544" s="185"/>
      <c r="E544" s="185"/>
      <c r="F544" s="185"/>
      <c r="G544" s="208"/>
      <c r="H544" s="185"/>
      <c r="I544" s="258"/>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row>
    <row r="545" spans="1:34" x14ac:dyDescent="0.3">
      <c r="A545" s="185"/>
      <c r="B545" s="185"/>
      <c r="C545" s="207"/>
      <c r="D545" s="185"/>
      <c r="E545" s="185"/>
      <c r="F545" s="185"/>
      <c r="G545" s="208"/>
      <c r="H545" s="185"/>
      <c r="I545" s="258"/>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row>
    <row r="546" spans="1:34" x14ac:dyDescent="0.3">
      <c r="A546" s="185"/>
      <c r="B546" s="185"/>
      <c r="C546" s="207"/>
      <c r="D546" s="185"/>
      <c r="E546" s="185"/>
      <c r="F546" s="185"/>
      <c r="G546" s="208"/>
      <c r="H546" s="185"/>
      <c r="I546" s="258"/>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row>
    <row r="547" spans="1:34" x14ac:dyDescent="0.3">
      <c r="A547" s="185"/>
      <c r="B547" s="185"/>
      <c r="C547" s="207"/>
      <c r="D547" s="185"/>
      <c r="E547" s="185"/>
      <c r="F547" s="185"/>
      <c r="G547" s="208"/>
      <c r="H547" s="185"/>
      <c r="I547" s="258"/>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row>
    <row r="548" spans="1:34" x14ac:dyDescent="0.3">
      <c r="A548" s="185"/>
      <c r="B548" s="185"/>
      <c r="C548" s="207"/>
      <c r="D548" s="185"/>
      <c r="E548" s="185"/>
      <c r="F548" s="185"/>
      <c r="G548" s="208"/>
      <c r="H548" s="185"/>
      <c r="I548" s="258"/>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row>
    <row r="549" spans="1:34" x14ac:dyDescent="0.3">
      <c r="A549" s="185"/>
      <c r="B549" s="185"/>
      <c r="C549" s="207"/>
      <c r="D549" s="185"/>
      <c r="E549" s="185"/>
      <c r="F549" s="185"/>
      <c r="G549" s="208"/>
      <c r="H549" s="185"/>
      <c r="I549" s="258"/>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row>
    <row r="550" spans="1:34" x14ac:dyDescent="0.3">
      <c r="A550" s="185"/>
      <c r="B550" s="185"/>
      <c r="C550" s="207"/>
      <c r="D550" s="185"/>
      <c r="E550" s="185"/>
      <c r="F550" s="185"/>
      <c r="G550" s="208"/>
      <c r="H550" s="185"/>
      <c r="I550" s="258"/>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row>
    <row r="551" spans="1:34" x14ac:dyDescent="0.3">
      <c r="A551" s="185"/>
      <c r="B551" s="185"/>
      <c r="C551" s="207"/>
      <c r="D551" s="185"/>
      <c r="E551" s="185"/>
      <c r="F551" s="185"/>
      <c r="G551" s="208"/>
      <c r="H551" s="185"/>
      <c r="I551" s="258"/>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row>
    <row r="552" spans="1:34" x14ac:dyDescent="0.3">
      <c r="A552" s="185"/>
      <c r="B552" s="185"/>
      <c r="C552" s="207"/>
      <c r="D552" s="185"/>
      <c r="E552" s="185"/>
      <c r="F552" s="185"/>
      <c r="G552" s="208"/>
      <c r="H552" s="185"/>
      <c r="I552" s="258"/>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row>
    <row r="553" spans="1:34" x14ac:dyDescent="0.3">
      <c r="A553" s="185"/>
      <c r="B553" s="185"/>
      <c r="C553" s="207"/>
      <c r="D553" s="185"/>
      <c r="E553" s="185"/>
      <c r="F553" s="185"/>
      <c r="G553" s="208"/>
      <c r="H553" s="185"/>
      <c r="I553" s="258"/>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row>
    <row r="554" spans="1:34" x14ac:dyDescent="0.3">
      <c r="A554" s="185"/>
      <c r="B554" s="185"/>
      <c r="C554" s="207"/>
      <c r="D554" s="185"/>
      <c r="E554" s="185"/>
      <c r="F554" s="185"/>
      <c r="G554" s="208"/>
      <c r="H554" s="185"/>
      <c r="I554" s="258"/>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row>
    <row r="555" spans="1:34" x14ac:dyDescent="0.3">
      <c r="A555" s="185"/>
      <c r="B555" s="185"/>
      <c r="C555" s="207"/>
      <c r="D555" s="185"/>
      <c r="E555" s="185"/>
      <c r="F555" s="185"/>
      <c r="G555" s="208"/>
      <c r="H555" s="185"/>
      <c r="I555" s="258"/>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row>
    <row r="556" spans="1:34" x14ac:dyDescent="0.3">
      <c r="A556" s="185"/>
      <c r="B556" s="185"/>
      <c r="C556" s="207"/>
      <c r="D556" s="185"/>
      <c r="E556" s="185"/>
      <c r="F556" s="185"/>
      <c r="G556" s="208"/>
      <c r="H556" s="185"/>
      <c r="I556" s="258"/>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row>
    <row r="557" spans="1:34" x14ac:dyDescent="0.3">
      <c r="A557" s="185"/>
      <c r="B557" s="185"/>
      <c r="C557" s="207"/>
      <c r="D557" s="185"/>
      <c r="E557" s="185"/>
      <c r="F557" s="185"/>
      <c r="G557" s="208"/>
      <c r="H557" s="185"/>
      <c r="I557" s="258"/>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row>
    <row r="558" spans="1:34" x14ac:dyDescent="0.3">
      <c r="A558" s="185"/>
      <c r="B558" s="185"/>
      <c r="C558" s="207"/>
      <c r="D558" s="185"/>
      <c r="E558" s="185"/>
      <c r="F558" s="185"/>
      <c r="G558" s="208"/>
      <c r="H558" s="185"/>
      <c r="I558" s="258"/>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row>
    <row r="559" spans="1:34" x14ac:dyDescent="0.3">
      <c r="A559" s="185"/>
      <c r="B559" s="185"/>
      <c r="C559" s="207"/>
      <c r="D559" s="185"/>
      <c r="E559" s="185"/>
      <c r="F559" s="185"/>
      <c r="G559" s="208"/>
      <c r="H559" s="185"/>
      <c r="I559" s="258"/>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row>
    <row r="560" spans="1:34" x14ac:dyDescent="0.3">
      <c r="A560" s="185"/>
      <c r="B560" s="185"/>
      <c r="C560" s="207"/>
      <c r="D560" s="185"/>
      <c r="E560" s="185"/>
      <c r="F560" s="185"/>
      <c r="G560" s="208"/>
      <c r="H560" s="185"/>
      <c r="I560" s="258"/>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row>
    <row r="561" spans="1:34" x14ac:dyDescent="0.3">
      <c r="A561" s="185"/>
      <c r="B561" s="185"/>
      <c r="C561" s="207"/>
      <c r="D561" s="185"/>
      <c r="E561" s="185"/>
      <c r="F561" s="185"/>
      <c r="G561" s="208"/>
      <c r="H561" s="185"/>
      <c r="I561" s="258"/>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row>
    <row r="562" spans="1:34" x14ac:dyDescent="0.3">
      <c r="A562" s="185"/>
      <c r="B562" s="185"/>
      <c r="C562" s="207"/>
      <c r="D562" s="185"/>
      <c r="E562" s="185"/>
      <c r="F562" s="185"/>
      <c r="G562" s="208"/>
      <c r="H562" s="185"/>
      <c r="I562" s="258"/>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row>
    <row r="563" spans="1:34" x14ac:dyDescent="0.3">
      <c r="A563" s="185"/>
      <c r="B563" s="185"/>
      <c r="C563" s="207"/>
      <c r="D563" s="185"/>
      <c r="E563" s="185"/>
      <c r="F563" s="185"/>
      <c r="G563" s="208"/>
      <c r="H563" s="185"/>
      <c r="I563" s="258"/>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row>
    <row r="564" spans="1:34" x14ac:dyDescent="0.3">
      <c r="A564" s="185"/>
      <c r="B564" s="185"/>
      <c r="C564" s="207"/>
      <c r="D564" s="185"/>
      <c r="E564" s="185"/>
      <c r="F564" s="185"/>
      <c r="G564" s="208"/>
      <c r="H564" s="185"/>
      <c r="I564" s="258"/>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row>
    <row r="565" spans="1:34" x14ac:dyDescent="0.3">
      <c r="A565" s="185"/>
      <c r="B565" s="185"/>
      <c r="C565" s="207"/>
      <c r="D565" s="185"/>
      <c r="E565" s="185"/>
      <c r="F565" s="185"/>
      <c r="G565" s="208"/>
      <c r="H565" s="185"/>
      <c r="I565" s="258"/>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row>
    <row r="566" spans="1:34" x14ac:dyDescent="0.3">
      <c r="A566" s="185"/>
      <c r="B566" s="185"/>
      <c r="C566" s="207"/>
      <c r="D566" s="185"/>
      <c r="E566" s="185"/>
      <c r="F566" s="185"/>
      <c r="G566" s="208"/>
      <c r="H566" s="185"/>
      <c r="I566" s="258"/>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row>
    <row r="567" spans="1:34" x14ac:dyDescent="0.3">
      <c r="A567" s="185"/>
      <c r="B567" s="185"/>
      <c r="C567" s="207"/>
      <c r="D567" s="185"/>
      <c r="E567" s="185"/>
      <c r="F567" s="185"/>
      <c r="G567" s="208"/>
      <c r="H567" s="185"/>
      <c r="I567" s="258"/>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row>
    <row r="568" spans="1:34" x14ac:dyDescent="0.3">
      <c r="A568" s="185"/>
      <c r="B568" s="185"/>
      <c r="C568" s="207"/>
      <c r="D568" s="185"/>
      <c r="E568" s="185"/>
      <c r="F568" s="185"/>
      <c r="G568" s="208"/>
      <c r="H568" s="185"/>
      <c r="I568" s="258"/>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row>
    <row r="569" spans="1:34" x14ac:dyDescent="0.3">
      <c r="A569" s="185"/>
      <c r="B569" s="185"/>
      <c r="C569" s="207"/>
      <c r="D569" s="185"/>
      <c r="E569" s="185"/>
      <c r="F569" s="185"/>
      <c r="G569" s="208"/>
      <c r="H569" s="185"/>
      <c r="I569" s="258"/>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row>
    <row r="570" spans="1:34" x14ac:dyDescent="0.3">
      <c r="A570" s="185"/>
      <c r="B570" s="185"/>
      <c r="C570" s="207"/>
      <c r="D570" s="185"/>
      <c r="E570" s="185"/>
      <c r="F570" s="185"/>
      <c r="G570" s="208"/>
      <c r="H570" s="185"/>
      <c r="I570" s="258"/>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row>
    <row r="571" spans="1:34" x14ac:dyDescent="0.3">
      <c r="A571" s="185"/>
      <c r="B571" s="185"/>
      <c r="C571" s="207"/>
      <c r="D571" s="185"/>
      <c r="E571" s="185"/>
      <c r="F571" s="185"/>
      <c r="G571" s="208"/>
      <c r="H571" s="185"/>
      <c r="I571" s="258"/>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row>
    <row r="572" spans="1:34" x14ac:dyDescent="0.3">
      <c r="A572" s="185"/>
      <c r="B572" s="185"/>
      <c r="C572" s="207"/>
      <c r="D572" s="185"/>
      <c r="E572" s="185"/>
      <c r="F572" s="185"/>
      <c r="G572" s="208"/>
      <c r="H572" s="185"/>
      <c r="I572" s="258"/>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row>
    <row r="573" spans="1:34" x14ac:dyDescent="0.3">
      <c r="A573" s="185"/>
      <c r="B573" s="185"/>
      <c r="C573" s="207"/>
      <c r="D573" s="185"/>
      <c r="E573" s="185"/>
      <c r="F573" s="185"/>
      <c r="G573" s="208"/>
      <c r="H573" s="185"/>
      <c r="I573" s="258"/>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row>
    <row r="574" spans="1:34" x14ac:dyDescent="0.3">
      <c r="A574" s="185"/>
      <c r="B574" s="185"/>
      <c r="C574" s="207"/>
      <c r="D574" s="185"/>
      <c r="E574" s="185"/>
      <c r="F574" s="185"/>
      <c r="G574" s="208"/>
      <c r="H574" s="185"/>
      <c r="I574" s="258"/>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row>
    <row r="575" spans="1:34" x14ac:dyDescent="0.3">
      <c r="A575" s="185"/>
      <c r="B575" s="185"/>
      <c r="C575" s="207"/>
      <c r="D575" s="185"/>
      <c r="E575" s="185"/>
      <c r="F575" s="185"/>
      <c r="G575" s="208"/>
      <c r="H575" s="185"/>
      <c r="I575" s="258"/>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row>
    <row r="576" spans="1:34" x14ac:dyDescent="0.3">
      <c r="A576" s="185"/>
      <c r="B576" s="185"/>
      <c r="C576" s="207"/>
      <c r="D576" s="185"/>
      <c r="E576" s="185"/>
      <c r="F576" s="185"/>
      <c r="G576" s="208"/>
      <c r="H576" s="185"/>
      <c r="I576" s="258"/>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row>
    <row r="577" spans="1:34" x14ac:dyDescent="0.3">
      <c r="A577" s="185"/>
      <c r="B577" s="185"/>
      <c r="C577" s="207"/>
      <c r="D577" s="185"/>
      <c r="E577" s="185"/>
      <c r="F577" s="185"/>
      <c r="G577" s="208"/>
      <c r="H577" s="185"/>
      <c r="I577" s="258"/>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row>
    <row r="578" spans="1:34" x14ac:dyDescent="0.3">
      <c r="A578" s="185"/>
      <c r="B578" s="185"/>
      <c r="C578" s="207"/>
      <c r="D578" s="185"/>
      <c r="E578" s="185"/>
      <c r="F578" s="185"/>
      <c r="G578" s="208"/>
      <c r="H578" s="185"/>
      <c r="I578" s="258"/>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row>
    <row r="579" spans="1:34" x14ac:dyDescent="0.3">
      <c r="A579" s="185"/>
      <c r="B579" s="185"/>
      <c r="C579" s="207"/>
      <c r="D579" s="185"/>
      <c r="E579" s="185"/>
      <c r="F579" s="185"/>
      <c r="G579" s="208"/>
      <c r="H579" s="185"/>
      <c r="I579" s="258"/>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row>
    <row r="580" spans="1:34" x14ac:dyDescent="0.3">
      <c r="A580" s="185"/>
      <c r="B580" s="185"/>
      <c r="C580" s="207"/>
      <c r="D580" s="185"/>
      <c r="E580" s="185"/>
      <c r="F580" s="185"/>
      <c r="G580" s="208"/>
      <c r="H580" s="185"/>
      <c r="I580" s="258"/>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row>
    <row r="581" spans="1:34" x14ac:dyDescent="0.3">
      <c r="A581" s="185"/>
      <c r="B581" s="185"/>
      <c r="C581" s="207"/>
      <c r="D581" s="185"/>
      <c r="E581" s="185"/>
      <c r="F581" s="185"/>
      <c r="G581" s="208"/>
      <c r="H581" s="185"/>
      <c r="I581" s="258"/>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row>
    <row r="582" spans="1:34" x14ac:dyDescent="0.3">
      <c r="A582" s="185"/>
      <c r="B582" s="185"/>
      <c r="C582" s="207"/>
      <c r="D582" s="185"/>
      <c r="E582" s="185"/>
      <c r="F582" s="185"/>
      <c r="G582" s="208"/>
      <c r="H582" s="185"/>
      <c r="I582" s="258"/>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row>
    <row r="583" spans="1:34" x14ac:dyDescent="0.3">
      <c r="A583" s="185"/>
      <c r="B583" s="185"/>
      <c r="C583" s="207"/>
      <c r="D583" s="185"/>
      <c r="E583" s="185"/>
      <c r="F583" s="185"/>
      <c r="G583" s="208"/>
      <c r="H583" s="185"/>
      <c r="I583" s="258"/>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row>
    <row r="584" spans="1:34" x14ac:dyDescent="0.3">
      <c r="A584" s="185"/>
      <c r="B584" s="185"/>
      <c r="C584" s="207"/>
      <c r="D584" s="185"/>
      <c r="E584" s="185"/>
      <c r="F584" s="185"/>
      <c r="G584" s="208"/>
      <c r="H584" s="185"/>
      <c r="I584" s="258"/>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row>
    <row r="585" spans="1:34" x14ac:dyDescent="0.3">
      <c r="A585" s="185"/>
      <c r="B585" s="185"/>
      <c r="C585" s="207"/>
      <c r="D585" s="185"/>
      <c r="E585" s="185"/>
      <c r="F585" s="185"/>
      <c r="G585" s="208"/>
      <c r="H585" s="185"/>
      <c r="I585" s="258"/>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row>
    <row r="586" spans="1:34" x14ac:dyDescent="0.3">
      <c r="A586" s="185"/>
      <c r="B586" s="185"/>
      <c r="C586" s="207"/>
      <c r="D586" s="185"/>
      <c r="E586" s="185"/>
      <c r="F586" s="185"/>
      <c r="G586" s="208"/>
      <c r="H586" s="185"/>
      <c r="I586" s="258"/>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row>
    <row r="587" spans="1:34" x14ac:dyDescent="0.3">
      <c r="A587" s="185"/>
      <c r="B587" s="185"/>
      <c r="C587" s="207"/>
      <c r="D587" s="185"/>
      <c r="E587" s="185"/>
      <c r="F587" s="185"/>
      <c r="G587" s="208"/>
      <c r="H587" s="185"/>
      <c r="I587" s="258"/>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row>
    <row r="588" spans="1:34" x14ac:dyDescent="0.3">
      <c r="A588" s="185"/>
      <c r="B588" s="185"/>
      <c r="C588" s="207"/>
      <c r="D588" s="185"/>
      <c r="E588" s="185"/>
      <c r="F588" s="185"/>
      <c r="G588" s="208"/>
      <c r="H588" s="185"/>
      <c r="I588" s="258"/>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row>
    <row r="589" spans="1:34" x14ac:dyDescent="0.3">
      <c r="A589" s="185"/>
      <c r="B589" s="185"/>
      <c r="C589" s="207"/>
      <c r="D589" s="185"/>
      <c r="E589" s="185"/>
      <c r="F589" s="185"/>
      <c r="G589" s="208"/>
      <c r="H589" s="185"/>
      <c r="I589" s="258"/>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row>
    <row r="590" spans="1:34" x14ac:dyDescent="0.3">
      <c r="A590" s="185"/>
      <c r="B590" s="185"/>
      <c r="C590" s="207"/>
      <c r="D590" s="185"/>
      <c r="E590" s="185"/>
      <c r="F590" s="185"/>
      <c r="G590" s="208"/>
      <c r="H590" s="185"/>
      <c r="I590" s="258"/>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row>
    <row r="591" spans="1:34" x14ac:dyDescent="0.3">
      <c r="A591" s="185"/>
      <c r="B591" s="185"/>
      <c r="C591" s="207"/>
      <c r="D591" s="185"/>
      <c r="E591" s="185"/>
      <c r="F591" s="185"/>
      <c r="G591" s="208"/>
      <c r="H591" s="185"/>
      <c r="I591" s="258"/>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row>
    <row r="592" spans="1:34" x14ac:dyDescent="0.3">
      <c r="A592" s="185"/>
      <c r="B592" s="185"/>
      <c r="C592" s="207"/>
      <c r="D592" s="185"/>
      <c r="E592" s="185"/>
      <c r="F592" s="185"/>
      <c r="G592" s="208"/>
      <c r="H592" s="185"/>
      <c r="I592" s="258"/>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row>
    <row r="593" spans="1:34" x14ac:dyDescent="0.3">
      <c r="A593" s="185"/>
      <c r="B593" s="185"/>
      <c r="C593" s="207"/>
      <c r="D593" s="185"/>
      <c r="E593" s="185"/>
      <c r="F593" s="185"/>
      <c r="G593" s="208"/>
      <c r="H593" s="185"/>
      <c r="I593" s="258"/>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row>
    <row r="594" spans="1:34" x14ac:dyDescent="0.3">
      <c r="A594" s="185"/>
      <c r="B594" s="185"/>
      <c r="C594" s="207"/>
      <c r="D594" s="185"/>
      <c r="E594" s="185"/>
      <c r="F594" s="185"/>
      <c r="G594" s="208"/>
      <c r="H594" s="185"/>
      <c r="I594" s="258"/>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row>
    <row r="595" spans="1:34" x14ac:dyDescent="0.3">
      <c r="A595" s="185"/>
      <c r="B595" s="185"/>
      <c r="C595" s="207"/>
      <c r="D595" s="185"/>
      <c r="E595" s="185"/>
      <c r="F595" s="185"/>
      <c r="G595" s="208"/>
      <c r="H595" s="185"/>
      <c r="I595" s="258"/>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row>
    <row r="596" spans="1:34" x14ac:dyDescent="0.3">
      <c r="A596" s="185"/>
      <c r="B596" s="185"/>
      <c r="C596" s="207"/>
      <c r="D596" s="185"/>
      <c r="E596" s="185"/>
      <c r="F596" s="185"/>
      <c r="G596" s="208"/>
      <c r="H596" s="185"/>
      <c r="I596" s="258"/>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row>
    <row r="597" spans="1:34" x14ac:dyDescent="0.3">
      <c r="A597" s="185"/>
      <c r="B597" s="185"/>
      <c r="C597" s="207"/>
      <c r="D597" s="185"/>
      <c r="E597" s="185"/>
      <c r="F597" s="185"/>
      <c r="G597" s="208"/>
      <c r="H597" s="185"/>
      <c r="I597" s="258"/>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row>
    <row r="598" spans="1:34" x14ac:dyDescent="0.3">
      <c r="A598" s="185"/>
      <c r="B598" s="185"/>
      <c r="C598" s="207"/>
      <c r="D598" s="185"/>
      <c r="E598" s="185"/>
      <c r="F598" s="185"/>
      <c r="G598" s="208"/>
      <c r="H598" s="185"/>
      <c r="I598" s="258"/>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row>
    <row r="599" spans="1:34" x14ac:dyDescent="0.3">
      <c r="A599" s="185"/>
      <c r="B599" s="185"/>
      <c r="C599" s="207"/>
      <c r="D599" s="185"/>
      <c r="E599" s="185"/>
      <c r="F599" s="185"/>
      <c r="G599" s="208"/>
      <c r="H599" s="185"/>
      <c r="I599" s="258"/>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row>
    <row r="600" spans="1:34" x14ac:dyDescent="0.3">
      <c r="A600" s="185"/>
      <c r="B600" s="185"/>
      <c r="C600" s="207"/>
      <c r="D600" s="185"/>
      <c r="E600" s="185"/>
      <c r="F600" s="185"/>
      <c r="G600" s="208"/>
      <c r="H600" s="185"/>
      <c r="I600" s="258"/>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row>
    <row r="601" spans="1:34" x14ac:dyDescent="0.3">
      <c r="A601" s="185"/>
      <c r="B601" s="185"/>
      <c r="C601" s="207"/>
      <c r="D601" s="185"/>
      <c r="E601" s="185"/>
      <c r="F601" s="185"/>
      <c r="G601" s="208"/>
      <c r="H601" s="185"/>
      <c r="I601" s="258"/>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row>
    <row r="602" spans="1:34" x14ac:dyDescent="0.3">
      <c r="A602" s="185"/>
      <c r="B602" s="185"/>
      <c r="C602" s="207"/>
      <c r="D602" s="185"/>
      <c r="E602" s="185"/>
      <c r="F602" s="185"/>
      <c r="G602" s="208"/>
      <c r="H602" s="185"/>
      <c r="I602" s="258"/>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row>
    <row r="603" spans="1:34" x14ac:dyDescent="0.3">
      <c r="A603" s="185"/>
      <c r="B603" s="185"/>
      <c r="C603" s="207"/>
      <c r="D603" s="185"/>
      <c r="E603" s="185"/>
      <c r="F603" s="185"/>
      <c r="G603" s="208"/>
      <c r="H603" s="185"/>
      <c r="I603" s="258"/>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row>
    <row r="604" spans="1:34" x14ac:dyDescent="0.3">
      <c r="A604" s="185"/>
      <c r="B604" s="185"/>
      <c r="C604" s="207"/>
      <c r="D604" s="185"/>
      <c r="E604" s="185"/>
      <c r="F604" s="185"/>
      <c r="G604" s="208"/>
      <c r="H604" s="185"/>
      <c r="I604" s="258"/>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row>
    <row r="605" spans="1:34" x14ac:dyDescent="0.3">
      <c r="A605" s="185"/>
      <c r="B605" s="185"/>
      <c r="C605" s="207"/>
      <c r="D605" s="185"/>
      <c r="E605" s="185"/>
      <c r="F605" s="185"/>
      <c r="G605" s="208"/>
      <c r="H605" s="185"/>
      <c r="I605" s="258"/>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row>
    <row r="606" spans="1:34" x14ac:dyDescent="0.3">
      <c r="A606" s="185"/>
      <c r="B606" s="185"/>
      <c r="C606" s="207"/>
      <c r="D606" s="185"/>
      <c r="E606" s="185"/>
      <c r="F606" s="185"/>
      <c r="G606" s="208"/>
      <c r="H606" s="185"/>
      <c r="I606" s="258"/>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row>
    <row r="607" spans="1:34" x14ac:dyDescent="0.3">
      <c r="A607" s="185"/>
      <c r="B607" s="185"/>
      <c r="C607" s="207"/>
      <c r="D607" s="185"/>
      <c r="E607" s="185"/>
      <c r="F607" s="185"/>
      <c r="G607" s="208"/>
      <c r="H607" s="185"/>
      <c r="I607" s="258"/>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row>
    <row r="608" spans="1:34" x14ac:dyDescent="0.3">
      <c r="A608" s="185"/>
      <c r="B608" s="185"/>
      <c r="C608" s="207"/>
      <c r="D608" s="185"/>
      <c r="E608" s="185"/>
      <c r="F608" s="185"/>
      <c r="G608" s="208"/>
      <c r="H608" s="185"/>
      <c r="I608" s="258"/>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row>
    <row r="609" spans="1:34" x14ac:dyDescent="0.3">
      <c r="A609" s="185"/>
      <c r="B609" s="185"/>
      <c r="C609" s="207"/>
      <c r="D609" s="185"/>
      <c r="E609" s="185"/>
      <c r="F609" s="185"/>
      <c r="G609" s="208"/>
      <c r="H609" s="185"/>
      <c r="I609" s="258"/>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row>
    <row r="610" spans="1:34" x14ac:dyDescent="0.3">
      <c r="A610" s="185"/>
      <c r="B610" s="185"/>
      <c r="C610" s="207"/>
      <c r="D610" s="185"/>
      <c r="E610" s="185"/>
      <c r="F610" s="185"/>
      <c r="G610" s="208"/>
      <c r="H610" s="185"/>
      <c r="I610" s="258"/>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row>
    <row r="611" spans="1:34" x14ac:dyDescent="0.3">
      <c r="A611" s="185"/>
      <c r="B611" s="185"/>
      <c r="C611" s="207"/>
      <c r="D611" s="185"/>
      <c r="E611" s="185"/>
      <c r="F611" s="185"/>
      <c r="G611" s="208"/>
      <c r="H611" s="185"/>
      <c r="I611" s="258"/>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row>
    <row r="612" spans="1:34" x14ac:dyDescent="0.3">
      <c r="A612" s="185"/>
      <c r="B612" s="185"/>
      <c r="C612" s="207"/>
      <c r="D612" s="185"/>
      <c r="E612" s="185"/>
      <c r="F612" s="185"/>
      <c r="G612" s="208"/>
      <c r="H612" s="185"/>
      <c r="I612" s="258"/>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row>
    <row r="613" spans="1:34" x14ac:dyDescent="0.3">
      <c r="A613" s="185"/>
      <c r="B613" s="185"/>
      <c r="C613" s="207"/>
      <c r="D613" s="185"/>
      <c r="E613" s="185"/>
      <c r="F613" s="185"/>
      <c r="G613" s="208"/>
      <c r="H613" s="185"/>
      <c r="I613" s="258"/>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row>
    <row r="614" spans="1:34" x14ac:dyDescent="0.3">
      <c r="A614" s="185"/>
      <c r="B614" s="185"/>
      <c r="C614" s="207"/>
      <c r="D614" s="185"/>
      <c r="E614" s="185"/>
      <c r="F614" s="185"/>
      <c r="G614" s="208"/>
      <c r="H614" s="185"/>
      <c r="I614" s="258"/>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row>
    <row r="615" spans="1:34" x14ac:dyDescent="0.3">
      <c r="A615" s="185"/>
      <c r="B615" s="185"/>
      <c r="C615" s="207"/>
      <c r="D615" s="185"/>
      <c r="E615" s="185"/>
      <c r="F615" s="185"/>
      <c r="G615" s="208"/>
      <c r="H615" s="185"/>
      <c r="I615" s="258"/>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row>
    <row r="616" spans="1:34" x14ac:dyDescent="0.3">
      <c r="A616" s="185"/>
      <c r="B616" s="185"/>
      <c r="C616" s="207"/>
      <c r="D616" s="185"/>
      <c r="E616" s="185"/>
      <c r="F616" s="185"/>
      <c r="G616" s="208"/>
      <c r="H616" s="185"/>
      <c r="I616" s="258"/>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row>
    <row r="617" spans="1:34" x14ac:dyDescent="0.3">
      <c r="A617" s="185"/>
      <c r="B617" s="185"/>
      <c r="C617" s="207"/>
      <c r="D617" s="185"/>
      <c r="E617" s="185"/>
      <c r="F617" s="185"/>
      <c r="G617" s="208"/>
      <c r="H617" s="185"/>
      <c r="I617" s="258"/>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row>
    <row r="618" spans="1:34" x14ac:dyDescent="0.3">
      <c r="A618" s="185"/>
      <c r="B618" s="185"/>
      <c r="C618" s="207"/>
      <c r="D618" s="185"/>
      <c r="E618" s="185"/>
      <c r="F618" s="185"/>
      <c r="G618" s="208"/>
      <c r="H618" s="185"/>
      <c r="I618" s="258"/>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row>
    <row r="619" spans="1:34" x14ac:dyDescent="0.3">
      <c r="A619" s="185"/>
      <c r="B619" s="185"/>
      <c r="C619" s="207"/>
      <c r="D619" s="185"/>
      <c r="E619" s="185"/>
      <c r="F619" s="185"/>
      <c r="G619" s="208"/>
      <c r="H619" s="185"/>
      <c r="I619" s="258"/>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row>
    <row r="620" spans="1:34" x14ac:dyDescent="0.3">
      <c r="A620" s="185"/>
      <c r="B620" s="185"/>
      <c r="C620" s="207"/>
      <c r="D620" s="185"/>
      <c r="E620" s="185"/>
      <c r="F620" s="185"/>
      <c r="G620" s="208"/>
      <c r="H620" s="185"/>
      <c r="I620" s="258"/>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row>
    <row r="621" spans="1:34" x14ac:dyDescent="0.3">
      <c r="A621" s="185"/>
      <c r="B621" s="185"/>
      <c r="C621" s="207"/>
      <c r="D621" s="185"/>
      <c r="E621" s="185"/>
      <c r="F621" s="185"/>
      <c r="G621" s="208"/>
      <c r="H621" s="185"/>
      <c r="I621" s="258"/>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row>
    <row r="622" spans="1:34" x14ac:dyDescent="0.3">
      <c r="A622" s="185"/>
      <c r="B622" s="185"/>
      <c r="C622" s="207"/>
      <c r="D622" s="185"/>
      <c r="E622" s="185"/>
      <c r="F622" s="185"/>
      <c r="G622" s="208"/>
      <c r="H622" s="185"/>
      <c r="I622" s="258"/>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row>
    <row r="623" spans="1:34" x14ac:dyDescent="0.3">
      <c r="A623" s="185"/>
      <c r="B623" s="185"/>
      <c r="C623" s="207"/>
      <c r="D623" s="185"/>
      <c r="E623" s="185"/>
      <c r="F623" s="185"/>
      <c r="G623" s="208"/>
      <c r="H623" s="185"/>
      <c r="I623" s="258"/>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row>
    <row r="624" spans="1:34" x14ac:dyDescent="0.3">
      <c r="A624" s="185"/>
      <c r="B624" s="185"/>
      <c r="C624" s="207"/>
      <c r="D624" s="185"/>
      <c r="E624" s="185"/>
      <c r="F624" s="185"/>
      <c r="G624" s="208"/>
      <c r="H624" s="185"/>
      <c r="I624" s="258"/>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row>
    <row r="625" spans="1:34" x14ac:dyDescent="0.3">
      <c r="A625" s="185"/>
      <c r="B625" s="185"/>
      <c r="C625" s="207"/>
      <c r="D625" s="185"/>
      <c r="E625" s="185"/>
      <c r="F625" s="185"/>
      <c r="G625" s="208"/>
      <c r="H625" s="185"/>
      <c r="I625" s="258"/>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row>
    <row r="626" spans="1:34" x14ac:dyDescent="0.3">
      <c r="A626" s="185"/>
      <c r="B626" s="185"/>
      <c r="C626" s="207"/>
      <c r="D626" s="185"/>
      <c r="E626" s="185"/>
      <c r="F626" s="185"/>
      <c r="G626" s="208"/>
      <c r="H626" s="185"/>
      <c r="I626" s="258"/>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row>
    <row r="627" spans="1:34" x14ac:dyDescent="0.3">
      <c r="A627" s="185"/>
      <c r="B627" s="185"/>
      <c r="C627" s="207"/>
      <c r="D627" s="185"/>
      <c r="E627" s="185"/>
      <c r="F627" s="185"/>
      <c r="G627" s="208"/>
      <c r="H627" s="185"/>
      <c r="I627" s="258"/>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row>
    <row r="628" spans="1:34" x14ac:dyDescent="0.3">
      <c r="A628" s="185"/>
      <c r="B628" s="185"/>
      <c r="C628" s="207"/>
      <c r="D628" s="185"/>
      <c r="E628" s="185"/>
      <c r="F628" s="185"/>
      <c r="G628" s="208"/>
      <c r="H628" s="185"/>
      <c r="I628" s="258"/>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row>
    <row r="629" spans="1:34" x14ac:dyDescent="0.3">
      <c r="A629" s="185"/>
      <c r="B629" s="185"/>
      <c r="C629" s="207"/>
      <c r="D629" s="185"/>
      <c r="E629" s="185"/>
      <c r="F629" s="185"/>
      <c r="G629" s="208"/>
      <c r="H629" s="185"/>
      <c r="I629" s="258"/>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row>
    <row r="630" spans="1:34" x14ac:dyDescent="0.3">
      <c r="A630" s="185"/>
      <c r="B630" s="185"/>
      <c r="C630" s="207"/>
      <c r="D630" s="185"/>
      <c r="E630" s="185"/>
      <c r="F630" s="185"/>
      <c r="G630" s="208"/>
      <c r="H630" s="185"/>
      <c r="I630" s="258"/>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row>
    <row r="631" spans="1:34" x14ac:dyDescent="0.3">
      <c r="A631" s="185"/>
      <c r="B631" s="185"/>
      <c r="C631" s="207"/>
      <c r="D631" s="185"/>
      <c r="E631" s="185"/>
      <c r="F631" s="185"/>
      <c r="G631" s="208"/>
      <c r="H631" s="185"/>
      <c r="I631" s="258"/>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row>
    <row r="632" spans="1:34" x14ac:dyDescent="0.3">
      <c r="A632" s="185"/>
      <c r="B632" s="185"/>
      <c r="C632" s="207"/>
      <c r="D632" s="185"/>
      <c r="E632" s="185"/>
      <c r="F632" s="185"/>
      <c r="G632" s="208"/>
      <c r="H632" s="185"/>
      <c r="I632" s="258"/>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row>
    <row r="633" spans="1:34" x14ac:dyDescent="0.3">
      <c r="A633" s="185"/>
      <c r="B633" s="185"/>
      <c r="C633" s="207"/>
      <c r="D633" s="185"/>
      <c r="E633" s="185"/>
      <c r="F633" s="185"/>
      <c r="G633" s="208"/>
      <c r="H633" s="185"/>
      <c r="I633" s="258"/>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row>
    <row r="634" spans="1:34" x14ac:dyDescent="0.3">
      <c r="A634" s="185"/>
      <c r="B634" s="185"/>
      <c r="C634" s="207"/>
      <c r="D634" s="185"/>
      <c r="E634" s="185"/>
      <c r="F634" s="185"/>
      <c r="G634" s="208"/>
      <c r="H634" s="185"/>
      <c r="I634" s="258"/>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row>
    <row r="635" spans="1:34" x14ac:dyDescent="0.3">
      <c r="A635" s="185"/>
      <c r="B635" s="185"/>
      <c r="C635" s="207"/>
      <c r="D635" s="185"/>
      <c r="E635" s="185"/>
      <c r="F635" s="185"/>
      <c r="G635" s="208"/>
      <c r="H635" s="185"/>
      <c r="I635" s="258"/>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row>
    <row r="636" spans="1:34" x14ac:dyDescent="0.3">
      <c r="A636" s="185"/>
      <c r="B636" s="185"/>
      <c r="C636" s="207"/>
      <c r="D636" s="185"/>
      <c r="E636" s="185"/>
      <c r="F636" s="185"/>
      <c r="G636" s="208"/>
      <c r="H636" s="185"/>
      <c r="I636" s="258"/>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row>
    <row r="637" spans="1:34" x14ac:dyDescent="0.3">
      <c r="A637" s="185"/>
      <c r="B637" s="185"/>
      <c r="C637" s="207"/>
      <c r="D637" s="185"/>
      <c r="E637" s="185"/>
      <c r="F637" s="185"/>
      <c r="G637" s="208"/>
      <c r="H637" s="185"/>
      <c r="I637" s="258"/>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row>
    <row r="638" spans="1:34" x14ac:dyDescent="0.3">
      <c r="A638" s="185"/>
      <c r="B638" s="185"/>
      <c r="C638" s="207"/>
      <c r="D638" s="185"/>
      <c r="E638" s="185"/>
      <c r="F638" s="185"/>
      <c r="G638" s="208"/>
      <c r="H638" s="185"/>
      <c r="I638" s="258"/>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row>
    <row r="639" spans="1:34" x14ac:dyDescent="0.3">
      <c r="A639" s="185"/>
      <c r="B639" s="185"/>
      <c r="C639" s="207"/>
      <c r="D639" s="185"/>
      <c r="E639" s="185"/>
      <c r="F639" s="185"/>
      <c r="G639" s="208"/>
      <c r="H639" s="185"/>
      <c r="I639" s="258"/>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row>
    <row r="640" spans="1:34" x14ac:dyDescent="0.3">
      <c r="A640" s="185"/>
      <c r="B640" s="185"/>
      <c r="C640" s="207"/>
      <c r="D640" s="185"/>
      <c r="E640" s="185"/>
      <c r="F640" s="185"/>
      <c r="G640" s="208"/>
      <c r="H640" s="185"/>
      <c r="I640" s="258"/>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row>
    <row r="641" spans="1:34" x14ac:dyDescent="0.3">
      <c r="A641" s="185"/>
      <c r="B641" s="185"/>
      <c r="C641" s="207"/>
      <c r="D641" s="185"/>
      <c r="E641" s="185"/>
      <c r="F641" s="185"/>
      <c r="G641" s="208"/>
      <c r="H641" s="185"/>
      <c r="I641" s="258"/>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row>
    <row r="642" spans="1:34" x14ac:dyDescent="0.3">
      <c r="A642" s="185"/>
      <c r="B642" s="185"/>
      <c r="C642" s="207"/>
      <c r="D642" s="185"/>
      <c r="E642" s="185"/>
      <c r="F642" s="185"/>
      <c r="G642" s="208"/>
      <c r="H642" s="185"/>
      <c r="I642" s="258"/>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row>
    <row r="643" spans="1:34" x14ac:dyDescent="0.3">
      <c r="A643" s="185"/>
      <c r="B643" s="185"/>
      <c r="C643" s="207"/>
      <c r="D643" s="185"/>
      <c r="E643" s="185"/>
      <c r="F643" s="185"/>
      <c r="G643" s="208"/>
      <c r="H643" s="185"/>
      <c r="I643" s="258"/>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row>
    <row r="644" spans="1:34" x14ac:dyDescent="0.3">
      <c r="A644" s="185"/>
      <c r="B644" s="185"/>
      <c r="C644" s="207"/>
      <c r="D644" s="185"/>
      <c r="E644" s="185"/>
      <c r="F644" s="185"/>
      <c r="G644" s="208"/>
      <c r="H644" s="185"/>
      <c r="I644" s="258"/>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row>
    <row r="645" spans="1:34" x14ac:dyDescent="0.3">
      <c r="A645" s="185"/>
      <c r="B645" s="185"/>
      <c r="C645" s="207"/>
      <c r="D645" s="185"/>
      <c r="E645" s="185"/>
      <c r="F645" s="185"/>
      <c r="G645" s="208"/>
      <c r="H645" s="185"/>
      <c r="I645" s="258"/>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row>
    <row r="646" spans="1:34" x14ac:dyDescent="0.3">
      <c r="A646" s="185"/>
      <c r="B646" s="185"/>
      <c r="C646" s="207"/>
      <c r="D646" s="185"/>
      <c r="E646" s="185"/>
      <c r="F646" s="185"/>
      <c r="G646" s="208"/>
      <c r="H646" s="185"/>
      <c r="I646" s="258"/>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row>
    <row r="647" spans="1:34" x14ac:dyDescent="0.3">
      <c r="A647" s="185"/>
      <c r="B647" s="185"/>
      <c r="C647" s="207"/>
      <c r="D647" s="185"/>
      <c r="E647" s="185"/>
      <c r="F647" s="185"/>
      <c r="G647" s="208"/>
      <c r="H647" s="185"/>
      <c r="I647" s="258"/>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row>
  </sheetData>
  <sheetProtection algorithmName="SHA-512" hashValue="96h9P5NHAUp/o8z1kQFOakJmTYKwnPzpm3u8RJIW/oMR8j3E8WrdOcAfRHwpCAsINHOLJ9ELI+nkfDPKOMUO2g==" saltValue="cZ3joycqENexp0hgUPQxhQ==" spinCount="100000" sheet="1" objects="1" scenarios="1"/>
  <mergeCells count="6">
    <mergeCell ref="A8:G8"/>
    <mergeCell ref="I1:I5"/>
    <mergeCell ref="A1:G1"/>
    <mergeCell ref="A2:G2"/>
    <mergeCell ref="A3:G3"/>
    <mergeCell ref="A4:G4"/>
  </mergeCells>
  <printOptions horizontalCentered="1"/>
  <pageMargins left="0.7" right="0.7" top="0.5" bottom="0.5" header="0.3" footer="0.3"/>
  <pageSetup scale="73" orientation="portrait" r:id="rId1"/>
  <headerFooter>
    <oddFooter>&amp;L&amp;9CDBG-DR Summary of Attachments - 2020&amp;C&amp;10Page 7</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E17438DEB9CE45AC9EADC61E3C034F" ma:contentTypeVersion="4" ma:contentTypeDescription="Create a new document." ma:contentTypeScope="" ma:versionID="3fcea0b6730c9f889b7f61c23101f6d6">
  <xsd:schema xmlns:xsd="http://www.w3.org/2001/XMLSchema" xmlns:xs="http://www.w3.org/2001/XMLSchema" xmlns:p="http://schemas.microsoft.com/office/2006/metadata/properties" xmlns:ns2="3c7ec123-86ff-4acf-be80-e80409d52be0" targetNamespace="http://schemas.microsoft.com/office/2006/metadata/properties" ma:root="true" ma:fieldsID="0b048236ba462248dc0e77075f697e0c" ns2:_="">
    <xsd:import namespace="3c7ec123-86ff-4acf-be80-e80409d52b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ec123-86ff-4acf-be80-e80409d52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5CFBA7-F408-4317-9A98-4B0DE97A6EA2}">
  <ds:schemaRefs>
    <ds:schemaRef ds:uri="3c7ec123-86ff-4acf-be80-e80409d52be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6C5F3CD-B31E-467A-B0D9-D87C0DC0E7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ec123-86ff-4acf-be80-e80409d52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43B683-92A8-4529-9D2F-AB3D27FAAA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RFP COVER</vt:lpstr>
      <vt:lpstr>Instructions</vt:lpstr>
      <vt:lpstr>Form 1040 pg listings</vt:lpstr>
      <vt:lpstr>CDBG-DR Elig</vt:lpstr>
      <vt:lpstr>Signature Page</vt:lpstr>
      <vt:lpstr>CDBG-DR Scoring</vt:lpstr>
      <vt:lpstr>Attachments</vt:lpstr>
      <vt:lpstr>Attachments!Print_Area</vt:lpstr>
      <vt:lpstr>'CDBG-DR Scoring'!Print_Area</vt:lpstr>
      <vt:lpstr>Instructions!Print_Area</vt:lpstr>
      <vt:lpstr>'RFP COVER'!Print_Area</vt:lpstr>
      <vt:lpstr>Attachments!Print_Titles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Wilshere</dc:creator>
  <cp:lastModifiedBy>Risk, Sherry L</cp:lastModifiedBy>
  <cp:lastPrinted>2020-01-30T22:00:32Z</cp:lastPrinted>
  <dcterms:created xsi:type="dcterms:W3CDTF">2018-07-12T12:56:04Z</dcterms:created>
  <dcterms:modified xsi:type="dcterms:W3CDTF">2020-01-31T16:51:35Z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0x010100E8E17438DEB9CE45AC9EADC61E3C034F</vt:lpwstr>
  </property>
</Properties>
</file>